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r="http://schemas.openxmlformats.org/officeDocument/2006/relationships" xmlns:s="http://schemas.openxmlformats.org/spreadsheetml/2006/main" xmlns:unk2="http://schemas.microsoft.com/office/spreadsheetml/2018/calcfeatures">
  <s:fileVersion appName="xl" lastEdited="3" lowestEdited="5" rupBuild="9302"/>
  <s:workbookPr codeName="ThisWorkbook"/>
  <s:bookViews>
    <s:workbookView windowWidth="24000" windowHeight="9675" tabRatio="796"/>
  </s:bookViews>
  <s:sheets>
    <s:sheet name="Сводка затрат" sheetId="1" state="visible" r:id="rId1"/>
    <s:sheet name="ССР" sheetId="2" state="visible" r:id="rId2"/>
    <s:sheet name="ОСР 518-02-01" sheetId="3" state="visible" r:id="rId3"/>
    <s:sheet name="ОСР 518-09-01" sheetId="4" state="visible" r:id="rId4"/>
    <s:sheet name="ОСР 518-12-01" sheetId="5" state="visible" r:id="rId5"/>
    <s:sheet name="ОСР 27-02-01" sheetId="6" state="visible" r:id="rId6"/>
    <s:sheet name="ОСР 27-09-01" sheetId="7" state="visible" r:id="rId7"/>
    <s:sheet name="ОСР 27-12-01" sheetId="8" state="visible" r:id="rId8"/>
    <s:sheet name="ОСР 27-07-01" sheetId="9" state="visible" r:id="rId9"/>
    <s:sheet name="Источники ЦИ" sheetId="10" state="visible" r:id="rId10"/>
    <s:sheet name="Цена МАТ и ОБ по ТКП" sheetId="11" state="visible" r:id="rId11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<s:sst xmlns:s="http://schemas.openxmlformats.org/spreadsheetml/2006/main" count="374" uniqueCount="162">
  <s:si>
    <s:t>СВОДКА ЗАТРАТ</s:t>
  </s:si>
  <s:si>
    <s:t>P_0347</s:t>
  </s:si>
  <s:si>
    <s:t>(идентификатор инвестиционного проекта)</s:t>
  </s:si>
  <s:si>
    <s:t>Реконструкция КЛ-10кВ РП-1 (РП-1010100) яч.3, яч.13 - ТП-104 (ТП-1010104) яч.1, яч.6 (двухцепная линия протяженностью 0,8 км)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</s:si>
  <s:si>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</s:si>
  <s:si>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</s:si>
  <s:si>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</s:si>
  <s:si>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</s:si>
  <s:si>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</s:si>
  <s:si>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</s:si>
  <s:si>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</s:si>
  <s:si>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</s:si>
  <s:si>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</s:si>
  <s:si>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</s:si>
  <s:si>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</s:si>
  <s:si>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</s:si>
  <s:si>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</s:si>
  <s:si>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</s:si>
  <s:si>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</s:si>
  <s:si>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</s:si>
  <s:si>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</s:si>
  <s:si>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</s:si>
  <s:si>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</s:si>
  <s:si>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</s:si>
  <s:si>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</s:si>
  <s:si>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</s:si>
  <s:si>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</s:si>
  <s:si>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</s:si>
  <s:si>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Реконструкция КЛ-10кВ РП-1 (РП-1010100) яч.3, яч.13 - ТП-104 (ТП-1010104) яч.1, яч.6 (двухцепная линия в траншее протяженностью 0,345 км, ГНБ 0,045км)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</s:si>
  <s:si>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</s:si>
  <s:si>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</s:si>
  <s:si>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</s:si>
  <s:si>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</s:si>
  <s:si>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</s:si>
  <s:si>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</s:si>
  <s:si>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</s:si>
  <s:si>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</s:si>
  <s:si>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</s:si>
  <s:si>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</s:si>
  <s:si>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</s:si>
  <s:si>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</s:si>
  <s:si>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ОСР-518-02-01</s:t>
  </s:si>
  <s:si>
    <s:t>Строительно-монтажные работы КЛ-0,4кВ 0,115км</s:t>
  </s:si>
  <s:si>
    <s:t>ОСР-27-02-01</s:t>
  </s:si>
  <s:si>
    <s:t>"Реконструкция КЛ-6 кВ от РП-135 до РП-147" г.о. Самара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</s:si>
  <s:si>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</s:si>
  <s:si>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</s:si>
  <s:si>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</s:si>
  <s:si>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</s:si>
  <s:si>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</s:si>
  <s:si>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</s:si>
  <s:si>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</s:si>
  <s:si>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</s:si>
  <s:si>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</s:si>
  <s:si>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</s:si>
  <s:si>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ОСР-27-07-01</s:t>
  </s:si>
  <s:si>
    <s:t>Благоустройство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</s:si>
  <s:si>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</s:si>
  <s:si>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</s:si>
  <s:si>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</s:si>
  <s:si>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</s:si>
  <s:si>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Средства на строительство и разборку титул.врем.зданий и сооружений 2,5%*0,8=2% 2%</s:t>
  </s:si>
  <s:si>
    <s:t>Затраты на строительство титульных ВЗиС, исп.при опр. сметной стоимости строительства ОКС 2,5%*0,8 2%</s:t>
  </s:si>
  <s:si>
    <s:t>Итого по Главе 8</s:t>
  </s:si>
  <s:si>
    <s:t>Итого по Главам 1-8</s:t>
  </s:si>
  <s:si>
    <s:t>Глава 9. Прочие работы и затраты</s:t>
  </s:si>
  <s:si>
    <s:t>ОСР-518-09-01</s:t>
  </s:si>
  <s:si>
    <s:t>Пусконаладочные работы КЛ-0,4кВ 0,115км</s:t>
  </s:si>
  <s:si>
    <s:t>325/пр_25.05.2021_Пр.1 п.50_Пр.4 п.67</s:t>
  </s:si>
  <s:si>
    <s:t>Дополнительные затраты при производстве строительно-монтажных работ в зимнее время, 2,9%х0, 9= 2,61%</s:t>
  </s:si>
  <s:si>
    <s:t>Перебазировка спецтехники</s:t>
  </s:si>
  <s:si>
    <s:t>ОСР-27-09-01</s:t>
  </s:si>
  <s:si>
    <s:t>Пусконаладочные работы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</s:si>
  <s:si>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</s:si>
  <s:si>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</s:si>
  <s:si>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</s:si>
  <s:si>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</s:si>
  <s:si>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</s:si>
  <s:si>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</s:si>
  <s:si>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</s:si>
  <s:si>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</s:si>
  <s:si>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</s:si>
  <s:si>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ОСР-518-12-01</s:t>
  </s:si>
  <s:si>
    <s:t>Проектные и изыскательские работы</s:t>
  </s:si>
  <s:si>
    <s:t>Смета №1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</s:si>
  <s:si>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</s:si>
  <s:si>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</s:si>
  <s:si>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</s:si>
  <s:si>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</s:si>
  <s:si>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</s:si>
  <s:si>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</s:si>
  <s:si>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</s:si>
  <s:si>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</s:si>
  <s:si>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</s:si>
  <s:si>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</s:si>
  <s:si>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</s:si>
  <s:si>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</s:si>
  <s:si>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</s:si>
  <s:si>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</s:si>
  <s:si>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518-02-01</s:t>
  </s:si>
  <s:si>
    <s:t>Наименование сметы</s:t>
  </s:si>
  <s:si>
    <s:t>Реконструкция КЛ-0,4 кВ от КТП Сок 306/250кВА Красноярский район Самарская область</s:t>
  </s:si>
  <s:si>
    <s:t>Наименование локальных сметных расчетов (смет), затрат</s:t>
  </s:si>
  <s:si>
    <s:t>ЛС-518-1</s:t>
  </s:si>
  <s:si>
    <s:t>КЛ-0,4кВ</s:t>
  </s:si>
  <s:si>
    <s:t>Итого</s:t>
  </s:si>
  <s:si>
    <s:t>ОБЪЕКТНЫЙ СМЕТНЫЙ РАСЧЕТ № ОСР 518-09-01</s:t>
  </s:si>
  <s:si>
    <s:t>ЛС-518-3</s:t>
  </s:si>
  <s:si>
    <s:t>ПНР КЛ-0,4кВ</s:t>
  </s:si>
  <s:si>
    <s:t>ОБЪЕКТНЫЙ СМЕТНЫЙ РАСЧЕТ № ОСР 518-12-01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</s:si>
  <s:si>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</s:si>
  <s:si>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</s:si>
  <s:si>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27-02-01</s:t>
  </s:si>
  <s:si>
    <s:t>ЛС-27-1</s:t>
  </s:si>
  <s:si>
    <s:t>КЛ-6 кВ</s:t>
  </s:si>
  <s:si>
    <s:t>ОБЪЕКТНЫЙ СМЕТНЫЙ РАСЧЕТ № ОСР 27-09-01</s:t>
  </s:si>
  <s:si>
    <s:t>Пусконаладочные работы КЛ-6 кВ</s:t>
  </s:si>
  <s:si>
    <s:t>ОБЪЕКТНЫЙ СМЕТНЫЙ РАСЧЕТ № ОСР 27-12-01</s:t>
  </s:si>
  <s:si>
    <s:t>ОБЪЕКТНЫЙ СМЕТНЫЙ РАСЧЕТ № ОСР 27-07-01</s:t>
  </s:si>
  <s:si>
    <s:t>ЛС-27-2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</s:si>
  <s:si>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</s:si>
  <s:si>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</s:si>
  <s:si>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</s:si>
  <s:si>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</s:si>
  <s:si>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</s:si>
  <s:si>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</s:si>
  <s:si>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</s:si>
  <s:si>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</s:si>
  <s:si>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518-02-01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</s:si>
  <s:si>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</s:si>
  <s:si>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</s:si>
  <s:si>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</s:si>
  <s:si>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</s:si>
  <s:si>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ГНБ трубой 110</s:t>
  </s:si>
  <s:si>
    <s:t>км</s:t>
  </s:si>
  <s:si>
    <s:t>"Реконструкция КЛ-0,4 кВ от КТП Сок 306/250кВА" Красноярский район Самарская область</s:t>
  </s:si>
  <s:si>
    <s:t>ОСР 518-09-01</s:t>
  </s:si>
  <s:si>
    <s:t>ОСР 27-09-01</s:t>
  </s:si>
  <s:si>
    <s:t>Реконструкция КЛ одноцепная</s:t>
  </s:si>
  <s:si>
    <s:t>ОСР 518-12-01</s:t>
  </s:si>
  <s:si>
    <s:t>ОСР 27-02-01</s:t>
  </s:si>
  <s:si>
    <s:t>ОСР 27-12-01</s:t>
  </s:si>
  <s:si>
    <s:t>ОСР 27-07-01</s:t>
  </s:si>
  <s:si>
    <s:t>Восстановление дорожного покрытия при прокладке кабельной линии (м.б вкл в любую КЛ)</s:t>
  </s:si>
  <s:si>
    <s:t>км2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</s:si>
  <s:si>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</s:si>
  <s:si>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</s:si>
  <s:si>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</s:si>
  <s:si>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</s:si>
  <s:si>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</s:si>
  <s:si>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</s:si>
  <s:si>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</s:si>
  <s:si>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</s:si>
  <s:si>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</s:si>
  <s:si>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</s:si>
  <s:si>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</s:si>
  <s:si>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Кабель АПВБШВ 4х95 мм2</s:t>
  </s:si>
  <s:si>
    <s:t>Труба ПНД sdr11 ф=125мм</s:t>
  </s:si>
  <s:si>
    <s:t>Труба ПНД sdr11 ф=110мм</s:t>
  </s:si>
  <s:si>
    <s:t>Труба полиэтиленовая 100 sdr17,6 355х20,1 мм</s:t>
  </s:si>
  <s:si>
    <s: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s:t>
  </s:si>
  <s:si>
    <s:t>Труба полиэтиленовая толстостенная гладкая 110*8,1мм</s:t>
  </s:si>
  <s:si>
    <s:t>Кабель силовой с алюминиевыми жилами АПвПг 3х240мк</s:t>
  </s:si>
  <s:si>
    <s:t>ФСБЦ-21.1.07.02-1154</s:t>
  </s:si>
  <s:si>
    <s:t>ФСБЦ-24.3.02.02-0004</s:t>
  </s:si>
  <s:si>
    <s:t>Реконструкция КЛ-10кВ РП-1 (РП-1010100) яч.3, яч.13 - ТП-104 (ТП-1010104) яч.1, яч.6 (двухцепная линия протяженностью 0,8 км)</s:t>
  </s:si>
  <s:si>
    <s:t>Реконструкция КЛ-10кВ РП-1 (РП-1010100) яч.3, яч.13 - ТП-104 (ТП-1010104) яч.1, яч.6 (двухцепная линия протяженностью 0,8 км)</s:t>
  </s:si>
  <s:si>
    <s:t>Реконструкция КЛ-10кВ РП-1 (РП-1010100) яч.3, яч.13 - ТП-104 (ТП-1010104) яч.1, яч.6 (двухцепная линия протяженностью 0,8 км)</s:t>
  </s:si>
  <s:si>
    <s:t>Реконструкция КЛ-10кВ РП-1 (РП-1010100) яч.3, яч.13 - ТП-104 (ТП-1010104) яч.1, яч.6 (двухцепная линия протяженностью 0,8 км)</s:t>
  </s:si>
  <s:si>
    <s:t>Реконструкция КЛ-10кВ РП-1 (РП-1010100) яч.3, яч.13 - ТП-104 (ТП-1010104) яч.1, яч.6 (двухцепная линия протяженностью 0,8 км)</s:t>
  </s:si>
  <s:si>
    <s:t>Реконструкция КЛ-10кВ РП-1 (РП-1010100) яч.3, яч.13 - ТП-104 (ТП-1010104) яч.1, яч.6 (двухцепная линия протяженностью 0,8 км)</s:t>
  </s:si>
  <s:si>
    <s:t>Реконструкция КЛ-10кВ РП-1 (РП-1010100) яч.3, яч.13 - ТП-104 (ТП-1010104) яч.1, яч.6 (двухцепная линия протяженностью 0,8 км)</s:t>
  </s:si>
  <s:si>
    <s:t>Реконструкция КЛ-10кВ РП-1 (РП-1010100) яч.3, яч.13 - ТП-104 (ТП-1010104) яч.1, яч.6 (двухцепная линия протяженностью 0,8 км)</s:t>
  </s:si>
</s:sst>
</file>

<file path=xl/styles.xml><?xml version="1.0" encoding="utf-8"?>
<s:styleSheet xmlns:s="http://schemas.openxmlformats.org/spreadsheetml/2006/main" xmlns:mc="http://schemas.openxmlformats.org/markup-compatibility/2006" xmlns:vyd="http://volga.yandex.com/schemas/document/model" xmlns:x14="http://schemas.microsoft.com/office/spreadsheetml/2009/9/main" xmlns:unk1="http://schemas.microsoft.com/office/spreadsheetml/2016/revision9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134"/>
      <s:color rgb="FF000000"/>
      <s:sz val="11"/>
    </s:font>
    <s:font>
      <s:name val="Times New Roman"/>
      <s:charset val="134"/>
      <s:b val="1"/>
      <s:color rgb="FF000000"/>
      <s:sz val="11"/>
    </s:font>
    <s:font>
      <s:name val="Times New Roman"/>
      <s:charset val="13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134"/>
      <s:color rgb="FFFF0000"/>
      <s:sz val="12"/>
    </s:font>
    <s:font>
      <s:name val="Arial"/>
      <s:charset val="134"/>
      <s:color rgb="FF000000"/>
      <s:sz val="11"/>
    </s:font>
    <s:font>
      <s:name val="Times New Roman"/>
      <s:charset val="134"/>
      <s:b val="1"/>
      <s:color rgb="FF000000"/>
      <s:sz val="12"/>
    </s:font>
    <s:font>
      <s:name val="Times New Roman"/>
      <s:charset val="134"/>
      <s:i val="1"/>
      <s:color rgb="FF000000"/>
      <s:sz val="12"/>
    </s:font>
    <s:font>
      <s:name val="Times New Roman"/>
      <s:charset val="13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color rgb="FFFF0000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0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14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5" fillId="0" borderId="3" xfId="49" applyFont="1" applyBorder="1" applyAlignment="1">
      <s:alignment horizontal="center" vertical="center" wrapText="1" mc:Ignorable="vyd"/>
    </s:xf>
    <s:xf numFmtId="0" fontId="15" fillId="0" borderId="4" xfId="49" applyFont="1" applyBorder="1" applyAlignment="1">
      <s:alignment horizontal="center" vertical="center" wrapText="1" mc:Ignorable="vyd"/>
    </s:xf>
    <s:xf numFmtId="0" fontId="15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14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14" fillId="0" borderId="0" xfId="50" applyNumberFormat="1" applyFont="1" applyAlignment="1">
      <s:alignment vertical="center" mc:Ignorable="vyd"/>
    </s:xf>
    <s:xf numFmtId="182" fontId="14" fillId="0" borderId="0" xfId="50" applyNumberFormat="1" applyFont="1" applyAlignment="1">
      <s:alignment vertical="center" mc:Ignorable="vyd"/>
    </s:xf>
    <s:xf numFmtId="187" fontId="14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6" fillId="0" borderId="0" xfId="50" applyNumberFormat="1" applyFont="1" applyAlignment="1">
      <s:alignment vertical="center" mc:Ignorable="vyd"/>
    </s:xf>
    <s:xf numFmtId="10" fontId="14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6" fillId="0" borderId="0" xfId="49" applyNumberFormat="1" applyFont="1" applyAlignment="1">
      <s:alignment horizontal="left" vertical="center" mc:Ignorable="vyd"/>
    </s:xf>
    <s:xf numFmtId="0" fontId="14" fillId="0" borderId="0" xfId="49" applyFont="1" applyAlignment="1">
      <s:alignment horizontal="left" vertical="center" mc:Ignorable="vyd"/>
    </s:xf>
    <s:xf numFmtId="182" fontId="16" fillId="0" borderId="0" xfId="50" applyNumberFormat="1" applyFont="1" applyAlignment="1">
      <s:alignment vertical="center" mc:Ignorable="vyd"/>
    </s:xf>
    <s:xf numFmtId="180" fontId="14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6" fillId="0" borderId="0" xfId="50" applyFont="1" applyAlignment="1">
      <s:alignment vertical="center" mc:Ignorable="vyd"/>
    </s:xf>
    <s:xf numFmtId="176" fontId="15" fillId="0" borderId="1" xfId="1" applyFont="1" applyFill="1" applyBorder="1" applyAlignment="1">
      <s:alignment horizontal="center" vertical="center" wrapText="1" mc:Ignorable="vyd"/>
    </s:xf>
    <s:xf numFmtId="190" fontId="14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14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dxfs count="0"/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12" Type="http://schemas.openxmlformats.org/officeDocument/2006/relationships/styles" Target="styles.xml"/><Relationship Target="theme/theme1.xml" Type="http://schemas.openxmlformats.org/officeDocument/2006/relationships/theme" Id="rId13"/><Relationship Target="sharedStrings.xml" Type="http://schemas.openxmlformats.org/officeDocument/2006/relationships/sharedStrings" Id="rId1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Relationship Target="worksheets/sheet11.xml" Type="http://schemas.openxmlformats.org/officeDocument/2006/relationships/worksheet" Id="rId11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4"/>
  <s:sheetViews>
    <s:sheetView tabSelected="0" topLeftCell="A10" zoomScale="90" zoomScaleNormal="90" workbookViewId="0">
      <s:selection activeCell="B21" sqref="B21"/>
    </s:sheetView>
  </s:sheetViews>
  <s:sheetFormatPr defaultColWidth="9" defaultRowHeight="15"/>
  <s:cols>
    <s:col min="1" max="1" width="10.857" customWidth="1"/>
    <s:col min="2" max="2" width="101.429" customWidth="1"/>
    <s:col min="3" max="3" width="35" customWidth="1"/>
    <s:col min="4" max="4" width="18.143" customWidth="1"/>
    <s:col min="9" max="9" width="15.857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3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5.75" customHeight="1">
      <s:c r="A29" s="71" t="s">
        <s:v>18</s:v>
      </s:c>
      <s:c r="B29" s="69" t="s">
        <s:v>19</s:v>
      </s:c>
      <s:c r="C29" s="77">
        <s:v>0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5.75" customHeight="1">
      <s:c r="A30" s="63">
        <s:v>2</s:v>
      </s:c>
      <s:c r="B30" s="69" t="s">
        <s:v>20</s:v>
      </s:c>
      <s:c r="C30" s="77">
        <s:f>C27+C28+C29</s:f>
        <s:v>0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5.75" customHeight="1">
      <s:c r="A31" s="71" t="s">
        <s:v>21</s:v>
      </s:c>
      <s:c r="B31" s="69" t="s">
        <s:v>22</s:v>
      </s:c>
      <s:c r="C31" s="77">
        <s:f>C30-ROUND(C30/1.2,5)</s:f>
        <s:v>0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C30*I34</s:f>
        <s:v>0</s:v>
      </s:c>
      <s:c r="D32" s="73"/>
      <s:c r="E32" s="82">
        <s:f>D32-C32</s:f>
        <s:v>0</s:v>
      </s:c>
      <s:c r="F32" s="83"/>
      <s:c r="G32" s="84">
        <s:v>2023</s:v>
      </s:c>
      <s:c r="H32" s="76">
        <s:v>109.096466260827</s:v>
      </s:c>
      <s:c r="I32" s="97"/>
    </s:row>
    <s:row r="33" spans="1:9" ht="15.75">
      <s:c r="A33" s="66" t="s">
        <s:v>24</s:v>
      </s:c>
      <s:c r="B33" s="67"/>
      <s:c r="C33" s="68"/>
      <s:c r="D33" s="64"/>
      <s:c r="E33" s="85"/>
      <s:c r="F33" s="86"/>
      <s:c r="G33" s="75">
        <s:v>2024</s:v>
      </s:c>
      <s:c r="H33" s="76">
        <s:v>109.113503262205</s:v>
      </s:c>
      <s:c r="I33" s="97"/>
    </s:row>
    <s:row r="34" spans="1:9" ht="15.75">
      <s:c r="A34" s="63">
        <s:v>1</s:v>
      </s:c>
      <s:c r="B34" s="69" t="s">
        <s:v>9</s:v>
      </s:c>
      <s:c r="C34" s="70"/>
      <s:c r="D34" s="64"/>
      <s:c r="E34" s="87"/>
      <s:c r="F34" s="88"/>
      <s:c r="G34" s="75">
        <s:v>2025</s:v>
      </s:c>
      <s:c r="H34" s="76">
        <s:v>107.816317063964</s:v>
      </s:c>
      <s:c r="I34" s="98">
        <s:f>(H34+100)/200</s:f>
        <s:v>1.03908158531982</s:v>
      </s:c>
    </s:row>
    <s:row r="35" spans="1:9" ht="15.75">
      <s:c r="A35" s="71" t="s">
        <s:v>11</s:v>
      </s:c>
      <s:c r="B35" s="69" t="s">
        <s:v>12</s:v>
      </s:c>
      <s:c r="C35" s="89">
        <s:f>ССР!D74+ССР!E74</s:f>
        <s:v>11581.8296748628</s:v>
      </s:c>
      <s:c r="D35" s="73"/>
      <s:c r="E35" s="87"/>
      <s:c r="F35" s="73"/>
      <s:c r="G35" s="75">
        <s:v>2026</s:v>
      </s:c>
      <s:c r="H35" s="76">
        <s:v>105.262896868962</s:v>
      </s:c>
      <s:c r="I35" s="98">
        <s:f>(H35+100)/200*H34/100</s:f>
        <s:v>1.10653447851459</s:v>
      </s:c>
    </s:row>
    <s:row r="36" spans="1:9" ht="15.75">
      <s:c r="A36" s="71" t="s">
        <s:v>16</s:v>
      </s:c>
      <s:c r="B36" s="69" t="s">
        <s:v>17</s:v>
      </s:c>
      <s:c r="C36" s="89">
        <s:f>ССР!F74</s:f>
        <s:v>0</s:v>
      </s:c>
      <s:c r="D36" s="73"/>
      <s:c r="E36" s="87"/>
      <s:c r="F36" s="73"/>
      <s:c r="G36" s="75">
        <s:v>2027</s:v>
      </s:c>
      <s:c r="H36" s="76">
        <s:v>104.420897989339</s:v>
      </s:c>
      <s:c r="I36" s="98">
        <s:f>(H36+100)/200*H35/100*H34/100</s:f>
        <s:v>1.15999229993523</s:v>
      </s:c>
    </s:row>
    <s:row r="37" spans="1:9" ht="15.75">
      <s:c r="A37" s="71" t="s">
        <s:v>18</s:v>
      </s:c>
      <s:c r="B37" s="69" t="s">
        <s:v>19</s:v>
      </s:c>
      <s:c r="C37" s="89">
        <s:f>ССР!G74</s:f>
        <s:v>609.386050800948</s:v>
      </s:c>
      <s:c r="D37" s="73"/>
      <s:c r="E37" s="87"/>
      <s:c r="F37" s="73"/>
      <s:c r="G37" s="75">
        <s:v>2028</s:v>
      </s:c>
      <s:c r="H37" s="76">
        <s:v>104.420897989339</s:v>
      </s:c>
      <s:c r="I37" s="98">
        <s:f>(H37+100)/200*H36/100*H35/100*H34/100</s:f>
        <s:v>1.21127437619956</s:v>
      </s:c>
    </s:row>
    <s:row r="38" spans="1:9" ht="15.75">
      <s:c r="A38" s="63">
        <s:v>2</s:v>
      </s:c>
      <s:c r="B38" s="69" t="s">
        <s:v>20</s:v>
      </s:c>
      <s:c r="C38" s="89">
        <s:f>C35+C36+C37</s:f>
        <s:v>12191.2157256638</s:v>
      </s:c>
      <s:c r="D38" s="78"/>
      <s:c r="E38" s="82"/>
      <s:c r="F38" s="83"/>
      <s:c r="G38" s="75">
        <s:v>2029</s:v>
      </s:c>
      <s:c r="H38" s="76">
        <s:v>104.420897989339</s:v>
      </s:c>
      <s:c r="I38" s="98">
        <s:f>(H38+100)/200*H37/100*H36/100*H35/100*H34/100</s:f>
        <s:v>1.26482358074235</s:v>
      </s:c>
    </s:row>
    <s:row r="39" spans="1:9" ht="15.75">
      <s:c r="A39" s="71" t="s">
        <s:v>21</s:v>
      </s:c>
      <s:c r="B39" s="69" t="s">
        <s:v>22</s:v>
      </s:c>
      <s:c r="C39" s="77">
        <s:f>C38-ROUND(C38/1.2,5)</s:f>
        <s:v>2031.86928566378</s:v>
      </s:c>
      <s:c r="D39" s="73"/>
      <s:c r="E39" s="87"/>
      <s:c r="F39" s="73"/>
      <s:c r="G39" s="64"/>
      <s:c r="H39" s="64"/>
      <s:c r="I39" s="64"/>
    </s:row>
    <s:row r="40" spans="1:9" ht="15.75">
      <s:c r="A40" s="63">
        <s:v>3</s:v>
      </s:c>
      <s:c r="B40" s="69" t="s">
        <s:v>23</s:v>
      </s:c>
      <s:c r="C40" s="90">
        <s:f>C38*I35</s:f>
        <s:v>13490.0005354562</s:v>
      </s:c>
      <s:c r="D40" s="73"/>
      <s:c r="E40" s="82">
        <s:f>D40-C40</s:f>
        <s:v>-13490.0005354562</s:v>
      </s:c>
      <s:c r="F40" s="83"/>
      <s:c r="G40" s="64"/>
      <s:c r="H40" s="64"/>
      <s:c r="I40" s="64"/>
    </s:row>
    <s:row r="41" spans="1:9" ht="15.75">
      <s:c r="A41" s="63"/>
      <s:c r="B41" s="69"/>
      <s:c r="C41" s="89"/>
      <s:c r="D41" s="73"/>
      <s:c r="E41" s="91"/>
      <s:c r="F41" s="73"/>
      <s:c r="G41" s="64"/>
      <s:c r="H41" s="64"/>
      <s:c r="I41" s="64"/>
    </s:row>
    <s:row r="42" spans="1:9" ht="15.75">
      <s:c r="A42" s="63"/>
      <s:c r="B42" s="69" t="s">
        <s:v>25</s:v>
      </s:c>
      <s:c r="C42" s="92">
        <s:f>C40+C32</s:f>
        <s:v>13490.0005354562</s:v>
      </s:c>
      <s:c r="D42" s="73"/>
      <s:c r="E42" s="82">
        <s:f>D42-C42</s:f>
        <s:v>-13490.0005354562</s:v>
      </s:c>
      <s:c r="F42" s="83"/>
      <s:c r="G42" s="64"/>
      <s:c r="H42" s="64"/>
      <s:c r="I42" s="93"/>
    </s:row>
    <s:row r="43" spans="1:9" ht="15.75">
      <s:c r="A43" s="65"/>
      <s:c r="B43" s="65"/>
      <s:c r="C43" s="65"/>
      <s:c r="D43" s="93"/>
      <s:c r="E43" s="64"/>
      <s:c r="F43" s="88"/>
      <s:c r="G43" s="64"/>
      <s:c r="H43" s="64"/>
      <s:c r="I43" s="64"/>
    </s:row>
    <s:row r="44" spans="1:9" ht="15.75">
      <s:c r="A44" s="94" t="s">
        <s:v>26</s:v>
      </s:c>
      <s:c r="B44" s="65"/>
      <s:c r="C44" s="65"/>
      <s:c r="D44" s="64"/>
      <s:c r="E44" s="95"/>
      <s:c r="F44" s="64"/>
      <s:c r="G44" s="64"/>
      <s:c r="H44" s="64"/>
      <s:c r="I44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3:C33"/>
  </s:mergeCells>
  <s:pageMargins left="0.7" right="0.7" top="0.75" bottom="0.75" header="0.3" footer="0.3"/>
  <s:pageSetup paperSize="9" orientation="portrait"/>
  <s:headerFooter/>
</s:worksheet>
</file>

<file path=xl/worksheets/sheet10.xml><?xml version="1.0" encoding="utf-8"?>
<s:worksheet xmlns:s="http://schemas.openxmlformats.org/spreadsheetml/2006/main">
  <s:sheetPr/>
  <s:dimension ref="A1:H75"/>
  <s:sheetViews>
    <s:sheetView tabSelected="0" topLeftCell="A46" zoomScale="70" zoomScaleNormal="70" workbookViewId="0">
      <s:selection activeCell="B72" sqref="B72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120</s:v>
      </s:c>
      <s:c r="B1" s="11" t="s">
        <s:v>121</s:v>
      </s:c>
      <s:c r="C1" s="11" t="s">
        <s:v>122</s:v>
      </s:c>
      <s:c r="D1" s="11" t="s">
        <s:v>123</s:v>
      </s:c>
      <s:c r="E1" s="11" t="s">
        <s:v>124</s:v>
      </s:c>
      <s:c r="F1" s="11" t="s">
        <s:v>125</s:v>
      </s:c>
      <s:c r="G1" s="11" t="s">
        <s:v>126</s:v>
      </s:c>
      <s:c r="H1" s="11" t="s">
        <s:v>127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101</s:v>
      </s:c>
      <s:c r="B3" s="13"/>
      <s:c r="C3" s="14"/>
      <s:c r="D3" s="15">
        <s:v>1888.0941176471</s:v>
      </s:c>
      <s:c r="E3" s="16"/>
      <s:c r="F3" s="16"/>
      <s:c r="G3" s="16"/>
      <s:c r="H3" s="17"/>
    </s:row>
    <s:row r="4" spans="1:8" customFormat="1">
      <s:c r="A4" s="11" t="s">
        <s:v>128</s:v>
      </s:c>
      <s:c r="B4" s="18" t="s">
        <s:v>129</s:v>
      </s:c>
      <s:c r="C4" s="14"/>
      <s:c r="D4" s="15">
        <s:v>1771.8352941176</s:v>
      </s:c>
      <s:c r="E4" s="16"/>
      <s:c r="F4" s="16"/>
      <s:c r="G4" s="16"/>
      <s:c r="H4" s="17"/>
    </s:row>
    <s:row r="5" spans="1:8" customFormat="1">
      <s:c r="A5" s="11"/>
      <s:c r="B5" s="18" t="s">
        <s:v>130</s:v>
      </s:c>
      <s:c r="C5" s="11"/>
      <s:c r="D5" s="15">
        <s:v>116.25882352941</s:v>
      </s:c>
      <s:c r="E5" s="16"/>
      <s:c r="F5" s="16"/>
      <s:c r="G5" s="16"/>
      <s:c r="H5" s="19"/>
    </s:row>
    <s:row r="6" spans="1:8" customFormat="1">
      <s:c r="A6" s="19"/>
      <s:c r="B6" s="18" t="s">
        <s:v>131</s:v>
      </s:c>
      <s:c r="C6" s="11"/>
      <s:c r="D6" s="15">
        <s:v>0</s:v>
      </s:c>
      <s:c r="E6" s="16"/>
      <s:c r="F6" s="16"/>
      <s:c r="G6" s="16"/>
      <s:c r="H6" s="19"/>
    </s:row>
    <s:row r="7" spans="1:8" customFormat="1">
      <s:c r="A7" s="19"/>
      <s:c r="B7" s="18" t="s">
        <s:v>132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104</s:v>
      </s:c>
      <s:c r="B8" s="21"/>
      <s:c r="C8" s="11" t="s">
        <s:v>133</s:v>
      </s:c>
      <s:c r="D8" s="22">
        <s:v>1888.0941176471</s:v>
      </s:c>
      <s:c r="E8" s="16">
        <s:v>0.045</s:v>
      </s:c>
      <s:c r="F8" s="16" t="s">
        <s:v>134</s:v>
      </s:c>
      <s:c r="G8" s="22">
        <s:v>41957.647058824</s:v>
      </s:c>
      <s:c r="H8" s="19"/>
    </s:row>
    <s:row r="9" spans="1:8" customFormat="1">
      <s:c r="A9" s="23">
        <s:v>1</s:v>
      </s:c>
      <s:c r="B9" s="18" t="s">
        <s:v>129</s:v>
      </s:c>
      <s:c r="C9" s="11"/>
      <s:c r="D9" s="22">
        <s:v>1771.8352941176</s:v>
      </s:c>
      <s:c r="E9" s="16"/>
      <s:c r="F9" s="16"/>
      <s:c r="G9" s="16"/>
      <s:c r="H9" s="19" t="s">
        <s:v>135</s:v>
      </s:c>
    </s:row>
    <s:row r="10" spans="1:8" customFormat="1">
      <s:c r="A10" s="11"/>
      <s:c r="B10" s="18" t="s">
        <s:v>130</s:v>
      </s:c>
      <s:c r="C10" s="11"/>
      <s:c r="D10" s="22">
        <s:v>116.25882352941</s:v>
      </s:c>
      <s:c r="E10" s="16"/>
      <s:c r="F10" s="16"/>
      <s:c r="G10" s="16"/>
      <s:c r="H10" s="19"/>
    </s:row>
    <s:row r="11" spans="1:8" customFormat="1">
      <s:c r="A11" s="11"/>
      <s:c r="B11" s="18" t="s">
        <s:v>131</s:v>
      </s:c>
      <s:c r="C11" s="11"/>
      <s:c r="D11" s="22">
        <s:v>0</s:v>
      </s:c>
      <s:c r="E11" s="16"/>
      <s:c r="F11" s="16"/>
      <s:c r="G11" s="16"/>
      <s:c r="H11" s="19"/>
    </s:row>
    <s:row r="12" spans="1:8" customFormat="1">
      <s:c r="A12" s="11"/>
      <s:c r="B12" s="18" t="s">
        <s:v>132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72</s:v>
      </s:c>
      <s:c r="B13" s="13"/>
      <s:c r="C13" s="11"/>
      <s:c r="D13" s="15">
        <s:v>13.058817785964</s:v>
      </s:c>
      <s:c r="E13" s="16"/>
      <s:c r="F13" s="16"/>
      <s:c r="G13" s="16"/>
      <s:c r="H13" s="19"/>
    </s:row>
    <s:row r="14" spans="1:8" customFormat="1">
      <s:c r="A14" s="11" t="s">
        <s:v>136</s:v>
      </s:c>
      <s:c r="B14" s="18" t="s">
        <s:v>129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130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131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132</s:v>
      </s:c>
      <s:c r="C17" s="11"/>
      <s:c r="D17" s="15">
        <s:v>2.6272058823529</s:v>
      </s:c>
      <s:c r="E17" s="16"/>
      <s:c r="F17" s="16"/>
      <s:c r="G17" s="16"/>
      <s:c r="H17" s="19"/>
    </s:row>
    <s:row r="18" spans="1:8" customFormat="1">
      <s:c r="A18" s="20" t="s">
        <s:v>108</s:v>
      </s:c>
      <s:c r="B18" s="21"/>
      <s:c r="C18" s="11" t="s">
        <s:v>133</s:v>
      </s:c>
      <s:c r="D18" s="22">
        <s:v>2.6272058823529</s:v>
      </s:c>
      <s:c r="E18" s="16">
        <s:v>0.045</s:v>
      </s:c>
      <s:c r="F18" s="16" t="s">
        <s:v>134</s:v>
      </s:c>
      <s:c r="G18" s="22">
        <s:v>58.382352941176</s:v>
      </s:c>
      <s:c r="H18" s="19"/>
    </s:row>
    <s:row r="19" spans="1:8" customFormat="1">
      <s:c r="A19" s="23">
        <s:v>1</s:v>
      </s:c>
      <s:c r="B19" s="18" t="s">
        <s:v>129</s:v>
      </s:c>
      <s:c r="C19" s="11"/>
      <s:c r="D19" s="22">
        <s:v>0</s:v>
      </s:c>
      <s:c r="E19" s="16"/>
      <s:c r="F19" s="16"/>
      <s:c r="G19" s="16"/>
      <s:c r="H19" s="19" t="s">
        <s:v>135</s:v>
      </s:c>
    </s:row>
    <s:row r="20" spans="1:8" customFormat="1">
      <s:c r="A20" s="11"/>
      <s:c r="B20" s="18" t="s">
        <s:v>130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131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132</s:v>
      </s:c>
      <s:c r="C22" s="11"/>
      <s:c r="D22" s="22">
        <s:v>2.6272058823529</s:v>
      </s:c>
      <s:c r="E22" s="16"/>
      <s:c r="F22" s="16"/>
      <s:c r="G22" s="16"/>
      <s:c r="H22" s="19"/>
    </s:row>
    <s:row r="23" spans="1:8" customFormat="1">
      <s:c r="A23" s="11" t="s">
        <s:v>137</s:v>
      </s:c>
      <s:c r="B23" s="18" t="s">
        <s:v>129</s:v>
      </s:c>
      <s:c r="C23" s="11"/>
      <s:c r="D23" s="15">
        <s:v>0</s:v>
      </s:c>
      <s:c r="E23" s="16"/>
      <s:c r="F23" s="16"/>
      <s:c r="G23" s="16"/>
      <s:c r="H23" s="19"/>
    </s:row>
    <s:row r="24" spans="1:8" customFormat="1">
      <s:c r="A24" s="11"/>
      <s:c r="B24" s="18" t="s">
        <s:v>130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131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132</s:v>
      </s:c>
      <s:c r="C26" s="11"/>
      <s:c r="D26" s="15">
        <s:v>13.058817785964</s:v>
      </s:c>
      <s:c r="E26" s="16"/>
      <s:c r="F26" s="16"/>
      <s:c r="G26" s="16"/>
      <s:c r="H26" s="19"/>
    </s:row>
    <s:row r="27" spans="1:8" customFormat="1">
      <s:c r="A27" s="20" t="s">
        <s:v>116</s:v>
      </s:c>
      <s:c r="B27" s="21"/>
      <s:c r="C27" s="11" t="s">
        <s:v>138</s:v>
      </s:c>
      <s:c r="D27" s="22">
        <s:v>10.431611903611</s:v>
      </s:c>
      <s:c r="E27" s="16">
        <s:v>0.345</s:v>
      </s:c>
      <s:c r="F27" s="16" t="s">
        <s:v>134</s:v>
      </s:c>
      <s:c r="G27" s="22">
        <s:v>30.236556242352</s:v>
      </s:c>
      <s:c r="H27" s="19"/>
    </s:row>
    <s:row r="28" spans="1:8" customFormat="1">
      <s:c r="A28" s="23">
        <s:v>1</s:v>
      </s:c>
      <s:c r="B28" s="18" t="s">
        <s:v>129</s:v>
      </s:c>
      <s:c r="C28" s="11"/>
      <s:c r="D28" s="22">
        <s:v>0</s:v>
      </s:c>
      <s:c r="E28" s="16"/>
      <s:c r="F28" s="16"/>
      <s:c r="G28" s="16"/>
      <s:c r="H28" s="19" t="s">
        <s:v>44</s:v>
      </s:c>
    </s:row>
    <s:row r="29" spans="1:8" customFormat="1">
      <s:c r="A29" s="11"/>
      <s:c r="B29" s="18" t="s">
        <s:v>130</s:v>
      </s:c>
      <s:c r="C29" s="11"/>
      <s:c r="D29" s="22">
        <s:v>0</s:v>
      </s:c>
      <s:c r="E29" s="16"/>
      <s:c r="F29" s="16"/>
      <s:c r="G29" s="16"/>
      <s:c r="H29" s="19"/>
    </s:row>
    <s:row r="30" spans="1:8" customFormat="1">
      <s:c r="A30" s="11"/>
      <s:c r="B30" s="18" t="s">
        <s:v>131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132</s:v>
      </s:c>
      <s:c r="C31" s="11"/>
      <s:c r="D31" s="22">
        <s:v>10.431611903611</s:v>
      </s:c>
      <s:c r="E31" s="16"/>
      <s:c r="F31" s="16"/>
      <s:c r="G31" s="16"/>
      <s:c r="H31" s="19"/>
    </s:row>
    <s:row r="32" spans="1:8" customFormat="1" ht="25.5">
      <s:c r="A32" s="24" t="s">
        <s:v>110</s:v>
      </s:c>
      <s:c r="B32" s="13"/>
      <s:c r="C32" s="11"/>
      <s:c r="D32" s="15">
        <s:v>177.44216959234</s:v>
      </s:c>
      <s:c r="E32" s="16"/>
      <s:c r="F32" s="16"/>
      <s:c r="G32" s="16"/>
      <s:c r="H32" s="19"/>
    </s:row>
    <s:row r="33" spans="1:8" customFormat="1">
      <s:c r="A33" s="11" t="s">
        <s:v>139</s:v>
      </s:c>
      <s:c r="B33" s="18" t="s">
        <s:v>129</s:v>
      </s:c>
      <s:c r="C33" s="11"/>
      <s:c r="D33" s="15">
        <s:v>0</s:v>
      </s:c>
      <s:c r="E33" s="16"/>
      <s:c r="F33" s="16"/>
      <s:c r="G33" s="16"/>
      <s:c r="H33" s="19"/>
    </s:row>
    <s:row r="34" spans="1:8" customFormat="1">
      <s:c r="A34" s="11"/>
      <s:c r="B34" s="18" t="s">
        <s:v>130</s:v>
      </s:c>
      <s:c r="C34" s="11"/>
      <s:c r="D34" s="15">
        <s:v>0</s:v>
      </s:c>
      <s:c r="E34" s="16"/>
      <s:c r="F34" s="16"/>
      <s:c r="G34" s="16"/>
      <s:c r="H34" s="19"/>
    </s:row>
    <s:row r="35" spans="1:8" customFormat="1">
      <s:c r="A35" s="11"/>
      <s:c r="B35" s="18" t="s">
        <s:v>131</s:v>
      </s:c>
      <s:c r="C35" s="11"/>
      <s:c r="D35" s="15">
        <s:v>0</s:v>
      </s:c>
      <s:c r="E35" s="16"/>
      <s:c r="F35" s="16"/>
      <s:c r="G35" s="16"/>
      <s:c r="H35" s="19"/>
    </s:row>
    <s:row r="36" spans="1:8" customFormat="1">
      <s:c r="A36" s="11"/>
      <s:c r="B36" s="18" t="s">
        <s:v>132</s:v>
      </s:c>
      <s:c r="C36" s="11"/>
      <s:c r="D36" s="15">
        <s:v>177.44216959234</s:v>
      </s:c>
      <s:c r="E36" s="16"/>
      <s:c r="F36" s="16"/>
      <s:c r="G36" s="16"/>
      <s:c r="H36" s="19"/>
    </s:row>
    <s:row r="37" spans="1:8" customFormat="1">
      <s:c r="A37" s="20" t="s">
        <s:v>110</s:v>
      </s:c>
      <s:c r="B37" s="21"/>
      <s:c r="C37" s="11" t="s">
        <s:v>133</s:v>
      </s:c>
      <s:c r="D37" s="22">
        <s:v>177.44216959234</s:v>
      </s:c>
      <s:c r="E37" s="16">
        <s:v>0.045</s:v>
      </s:c>
      <s:c r="F37" s="16" t="s">
        <s:v>134</s:v>
      </s:c>
      <s:c r="G37" s="22">
        <s:v>3943.1593242741</s:v>
      </s:c>
      <s:c r="H37" s="19"/>
    </s:row>
    <s:row r="38" spans="1:8" customFormat="1">
      <s:c r="A38" s="23">
        <s:v>1</s:v>
      </s:c>
      <s:c r="B38" s="18" t="s">
        <s:v>129</s:v>
      </s:c>
      <s:c r="C38" s="11"/>
      <s:c r="D38" s="22">
        <s:v>0</s:v>
      </s:c>
      <s:c r="E38" s="16"/>
      <s:c r="F38" s="16"/>
      <s:c r="G38" s="16"/>
      <s:c r="H38" s="19" t="s">
        <s:v>135</s:v>
      </s:c>
    </s:row>
    <s:row r="39" spans="1:8" customFormat="1">
      <s:c r="A39" s="11"/>
      <s:c r="B39" s="18" t="s">
        <s:v>130</s:v>
      </s:c>
      <s:c r="C39" s="11"/>
      <s:c r="D39" s="22">
        <s:v>0</s:v>
      </s:c>
      <s:c r="E39" s="16"/>
      <s:c r="F39" s="16"/>
      <s:c r="G39" s="16"/>
      <s:c r="H39" s="19"/>
    </s:row>
    <s:row r="40" spans="1:8" customFormat="1">
      <s:c r="A40" s="11"/>
      <s:c r="B40" s="18" t="s">
        <s:v>131</s:v>
      </s:c>
      <s:c r="C40" s="11"/>
      <s:c r="D40" s="22">
        <s:v>0</s:v>
      </s:c>
      <s:c r="E40" s="16"/>
      <s:c r="F40" s="16"/>
      <s:c r="G40" s="16"/>
      <s:c r="H40" s="19"/>
    </s:row>
    <s:row r="41" spans="1:8" customFormat="1">
      <s:c r="A41" s="11"/>
      <s:c r="B41" s="18" t="s">
        <s:v>132</s:v>
      </s:c>
      <s:c r="C41" s="11"/>
      <s:c r="D41" s="22">
        <s:v>177.44216959234</s:v>
      </s:c>
      <s:c r="E41" s="16"/>
      <s:c r="F41" s="16"/>
      <s:c r="G41" s="16"/>
      <s:c r="H41" s="19"/>
    </s:row>
    <s:row r="42" spans="1:8" customFormat="1" ht="25.5">
      <s:c r="A42" s="24" t="s">
        <s:v>44</s:v>
      </s:c>
      <s:c r="B42" s="13"/>
      <s:c r="C42" s="11"/>
      <s:c r="D42" s="15">
        <s:v>3430.6824929759</s:v>
      </s:c>
      <s:c r="E42" s="16"/>
      <s:c r="F42" s="16"/>
      <s:c r="G42" s="16"/>
      <s:c r="H42" s="19"/>
    </s:row>
    <s:row r="43" spans="1:8" customFormat="1">
      <s:c r="A43" s="11" t="s">
        <s:v>140</s:v>
      </s:c>
      <s:c r="B43" s="18" t="s">
        <s:v>129</s:v>
      </s:c>
      <s:c r="C43" s="11"/>
      <s:c r="D43" s="15">
        <s:v>3211.944630872</s:v>
      </s:c>
      <s:c r="E43" s="16"/>
      <s:c r="F43" s="16"/>
      <s:c r="G43" s="16"/>
      <s:c r="H43" s="19"/>
    </s:row>
    <s:row r="44" spans="1:8" customFormat="1">
      <s:c r="A44" s="11"/>
      <s:c r="B44" s="18" t="s">
        <s:v>130</s:v>
      </s:c>
      <s:c r="C44" s="11"/>
      <s:c r="D44" s="15">
        <s:v>218.73786210385</s:v>
      </s:c>
      <s:c r="E44" s="16"/>
      <s:c r="F44" s="16"/>
      <s:c r="G44" s="16"/>
      <s:c r="H44" s="19"/>
    </s:row>
    <s:row r="45" spans="1:8" customFormat="1">
      <s:c r="A45" s="11"/>
      <s:c r="B45" s="18" t="s">
        <s:v>131</s:v>
      </s:c>
      <s:c r="C45" s="11"/>
      <s:c r="D45" s="15">
        <s:v>0</s:v>
      </s:c>
      <s:c r="E45" s="16"/>
      <s:c r="F45" s="16"/>
      <s:c r="G45" s="16"/>
      <s:c r="H45" s="19"/>
    </s:row>
    <s:row r="46" spans="1:8" customFormat="1">
      <s:c r="A46" s="11"/>
      <s:c r="B46" s="18" t="s">
        <s:v>132</s:v>
      </s:c>
      <s:c r="C46" s="11"/>
      <s:c r="D46" s="15">
        <s:v>0</s:v>
      </s:c>
      <s:c r="E46" s="16"/>
      <s:c r="F46" s="16"/>
      <s:c r="G46" s="16"/>
      <s:c r="H46" s="19"/>
    </s:row>
    <s:row r="47" spans="1:8" customFormat="1">
      <s:c r="A47" s="20" t="s">
        <s:v>114</s:v>
      </s:c>
      <s:c r="B47" s="21"/>
      <s:c r="C47" s="11" t="s">
        <s:v>138</s:v>
      </s:c>
      <s:c r="D47" s="22">
        <s:v>3430.6824929759</s:v>
      </s:c>
      <s:c r="E47" s="16">
        <s:v>0.345</s:v>
      </s:c>
      <s:c r="F47" s="16" t="s">
        <s:v>134</s:v>
      </s:c>
      <s:c r="G47" s="22">
        <s:v>9944.007226017</s:v>
      </s:c>
      <s:c r="H47" s="19"/>
    </s:row>
    <s:row r="48" spans="1:8" customFormat="1">
      <s:c r="A48" s="23">
        <s:v>1</s:v>
      </s:c>
      <s:c r="B48" s="18" t="s">
        <s:v>129</s:v>
      </s:c>
      <s:c r="C48" s="11"/>
      <s:c r="D48" s="22">
        <s:v>3211.944630872</s:v>
      </s:c>
      <s:c r="E48" s="16"/>
      <s:c r="F48" s="16"/>
      <s:c r="G48" s="16"/>
      <s:c r="H48" s="19" t="s">
        <s:v>44</s:v>
      </s:c>
    </s:row>
    <s:row r="49" spans="1:8" customFormat="1">
      <s:c r="A49" s="11"/>
      <s:c r="B49" s="18" t="s">
        <s:v>130</s:v>
      </s:c>
      <s:c r="C49" s="11"/>
      <s:c r="D49" s="22">
        <s:v>218.73786210385</s:v>
      </s:c>
      <s:c r="E49" s="16"/>
      <s:c r="F49" s="16"/>
      <s:c r="G49" s="16"/>
      <s:c r="H49" s="19"/>
    </s:row>
    <s:row r="50" spans="1:8" customFormat="1">
      <s:c r="A50" s="11"/>
      <s:c r="B50" s="18" t="s">
        <s:v>131</s:v>
      </s:c>
      <s:c r="C50" s="11"/>
      <s:c r="D50" s="22">
        <s:v>0</s:v>
      </s:c>
      <s:c r="E50" s="16"/>
      <s:c r="F50" s="16"/>
      <s:c r="G50" s="16"/>
      <s:c r="H50" s="19"/>
    </s:row>
    <s:row r="51" spans="1:8" customFormat="1">
      <s:c r="A51" s="11"/>
      <s:c r="B51" s="18" t="s">
        <s:v>132</s:v>
      </s:c>
      <s:c r="C51" s="11"/>
      <s:c r="D51" s="22">
        <s:v>0</s:v>
      </s:c>
      <s:c r="E51" s="16"/>
      <s:c r="F51" s="16"/>
      <s:c r="G51" s="16"/>
      <s:c r="H51" s="19"/>
    </s:row>
    <s:row r="52" spans="1:8" customFormat="1" ht="25.5">
      <s:c r="A52" s="24" t="s">
        <s:v>83</s:v>
      </s:c>
      <s:c r="B52" s="13"/>
      <s:c r="C52" s="11"/>
      <s:c r="D52" s="15">
        <s:v>197.74632392149</s:v>
      </s:c>
      <s:c r="E52" s="16"/>
      <s:c r="F52" s="16"/>
      <s:c r="G52" s="16"/>
      <s:c r="H52" s="19"/>
    </s:row>
    <s:row r="53" spans="1:8" customFormat="1">
      <s:c r="A53" s="11" t="s">
        <s:v>141</s:v>
      </s:c>
      <s:c r="B53" s="18" t="s">
        <s:v>129</s:v>
      </s:c>
      <s:c r="C53" s="11"/>
      <s:c r="D53" s="15">
        <s:v>0</s:v>
      </s:c>
      <s:c r="E53" s="16"/>
      <s:c r="F53" s="16"/>
      <s:c r="G53" s="16"/>
      <s:c r="H53" s="19"/>
    </s:row>
    <s:row r="54" spans="1:8" customFormat="1">
      <s:c r="A54" s="11"/>
      <s:c r="B54" s="18" t="s">
        <s:v>130</s:v>
      </s:c>
      <s:c r="C54" s="11"/>
      <s:c r="D54" s="15">
        <s:v>0</s:v>
      </s:c>
      <s:c r="E54" s="16"/>
      <s:c r="F54" s="16"/>
      <s:c r="G54" s="16"/>
      <s:c r="H54" s="19"/>
    </s:row>
    <s:row r="55" spans="1:8" customFormat="1">
      <s:c r="A55" s="11"/>
      <s:c r="B55" s="18" t="s">
        <s:v>131</s:v>
      </s:c>
      <s:c r="C55" s="11"/>
      <s:c r="D55" s="15">
        <s:v>0</s:v>
      </s:c>
      <s:c r="E55" s="16"/>
      <s:c r="F55" s="16"/>
      <s:c r="G55" s="16"/>
      <s:c r="H55" s="19"/>
    </s:row>
    <s:row r="56" spans="1:8" customFormat="1">
      <s:c r="A56" s="11"/>
      <s:c r="B56" s="18" t="s">
        <s:v>132</s:v>
      </s:c>
      <s:c r="C56" s="11"/>
      <s:c r="D56" s="15">
        <s:v>197.74632392149</s:v>
      </s:c>
      <s:c r="E56" s="16"/>
      <s:c r="F56" s="16"/>
      <s:c r="G56" s="16"/>
      <s:c r="H56" s="19"/>
    </s:row>
    <s:row r="57" spans="1:8" customFormat="1">
      <s:c r="A57" s="20" t="s">
        <s:v>83</s:v>
      </s:c>
      <s:c r="B57" s="21"/>
      <s:c r="C57" s="11" t="s">
        <s:v>138</s:v>
      </s:c>
      <s:c r="D57" s="22">
        <s:v>197.74632392149</s:v>
      </s:c>
      <s:c r="E57" s="16">
        <s:v>0.345</s:v>
      </s:c>
      <s:c r="F57" s="16" t="s">
        <s:v>134</s:v>
      </s:c>
      <s:c r="G57" s="22">
        <s:v>573.17775049706</s:v>
      </s:c>
      <s:c r="H57" s="19"/>
    </s:row>
    <s:row r="58" spans="1:8" customFormat="1">
      <s:c r="A58" s="23">
        <s:v>1</s:v>
      </s:c>
      <s:c r="B58" s="18" t="s">
        <s:v>129</s:v>
      </s:c>
      <s:c r="C58" s="11"/>
      <s:c r="D58" s="22">
        <s:v>0</s:v>
      </s:c>
      <s:c r="E58" s="16"/>
      <s:c r="F58" s="16"/>
      <s:c r="G58" s="16"/>
      <s:c r="H58" s="19" t="s">
        <s:v>44</s:v>
      </s:c>
    </s:row>
    <s:row r="59" spans="1:8" customFormat="1">
      <s:c r="A59" s="11"/>
      <s:c r="B59" s="18" t="s">
        <s:v>130</s:v>
      </s:c>
      <s:c r="C59" s="11"/>
      <s:c r="D59" s="22">
        <s:v>0</s:v>
      </s:c>
      <s:c r="E59" s="16"/>
      <s:c r="F59" s="16"/>
      <s:c r="G59" s="16"/>
      <s:c r="H59" s="19"/>
    </s:row>
    <s:row r="60" spans="1:8" customFormat="1">
      <s:c r="A60" s="11"/>
      <s:c r="B60" s="18" t="s">
        <s:v>131</s:v>
      </s:c>
      <s:c r="C60" s="11"/>
      <s:c r="D60" s="22">
        <s:v>0</s:v>
      </s:c>
      <s:c r="E60" s="16"/>
      <s:c r="F60" s="16"/>
      <s:c r="G60" s="16"/>
      <s:c r="H60" s="19"/>
    </s:row>
    <s:row r="61" spans="1:8" customFormat="1">
      <s:c r="A61" s="11"/>
      <s:c r="B61" s="18" t="s">
        <s:v>132</s:v>
      </s:c>
      <s:c r="C61" s="11"/>
      <s:c r="D61" s="22">
        <s:v>197.74632392149</s:v>
      </s:c>
      <s:c r="E61" s="16"/>
      <s:c r="F61" s="16"/>
      <s:c r="G61" s="16"/>
      <s:c r="H61" s="19"/>
    </s:row>
    <s:row r="62" spans="1:8" customFormat="1" ht="25.5">
      <s:c r="A62" s="24" t="s">
        <s:v>56</s:v>
      </s:c>
      <s:c r="B62" s="13"/>
      <s:c r="C62" s="11"/>
      <s:c r="D62" s="15">
        <s:v>3634.231487654</s:v>
      </s:c>
      <s:c r="E62" s="16"/>
      <s:c r="F62" s="16"/>
      <s:c r="G62" s="16"/>
      <s:c r="H62" s="19"/>
    </s:row>
    <s:row r="63" spans="1:8" customFormat="1">
      <s:c r="A63" s="11" t="s">
        <s:v>142</s:v>
      </s:c>
      <s:c r="B63" s="18" t="s">
        <s:v>129</s:v>
      </s:c>
      <s:c r="C63" s="11"/>
      <s:c r="D63" s="15">
        <s:v>3634.231487654</s:v>
      </s:c>
      <s:c r="E63" s="16"/>
      <s:c r="F63" s="16"/>
      <s:c r="G63" s="16"/>
      <s:c r="H63" s="19"/>
    </s:row>
    <s:row r="64" spans="1:8" customFormat="1">
      <s:c r="A64" s="11"/>
      <s:c r="B64" s="18" t="s">
        <s:v>130</s:v>
      </s:c>
      <s:c r="C64" s="11"/>
      <s:c r="D64" s="15">
        <s:v>0</s:v>
      </s:c>
      <s:c r="E64" s="16"/>
      <s:c r="F64" s="16"/>
      <s:c r="G64" s="16"/>
      <s:c r="H64" s="19"/>
    </s:row>
    <s:row r="65" spans="1:8" customFormat="1">
      <s:c r="A65" s="11"/>
      <s:c r="B65" s="18" t="s">
        <s:v>131</s:v>
      </s:c>
      <s:c r="C65" s="11"/>
      <s:c r="D65" s="15">
        <s:v>0</s:v>
      </s:c>
      <s:c r="E65" s="16"/>
      <s:c r="F65" s="16"/>
      <s:c r="G65" s="16"/>
      <s:c r="H65" s="19"/>
    </s:row>
    <s:row r="66" spans="1:8" customFormat="1">
      <s:c r="A66" s="11"/>
      <s:c r="B66" s="18" t="s">
        <s:v>132</s:v>
      </s:c>
      <s:c r="C66" s="11"/>
      <s:c r="D66" s="15">
        <s:v>0</s:v>
      </s:c>
      <s:c r="E66" s="16"/>
      <s:c r="F66" s="16"/>
      <s:c r="G66" s="16"/>
      <s:c r="H66" s="19"/>
    </s:row>
    <s:row r="67" spans="1:8" customFormat="1">
      <s:c r="A67" s="20" t="s">
        <s:v>56</s:v>
      </s:c>
      <s:c r="B67" s="21"/>
      <s:c r="C67" s="11" t="s">
        <s:v>143</s:v>
      </s:c>
      <s:c r="D67" s="22">
        <s:v>3634.231487654</s:v>
      </s:c>
      <s:c r="E67" s="16">
        <s:v>0.0003</s:v>
      </s:c>
      <s:c r="F67" s="16" t="s">
        <s:v>144</s:v>
      </s:c>
      <s:c r="G67" s="22">
        <s:v>12114104.958847</s:v>
      </s:c>
      <s:c r="H67" s="19"/>
    </s:row>
    <s:row r="68" spans="1:8" customFormat="1">
      <s:c r="A68" s="23">
        <s:v>1</s:v>
      </s:c>
      <s:c r="B68" s="18" t="s">
        <s:v>129</s:v>
      </s:c>
      <s:c r="C68" s="11"/>
      <s:c r="D68" s="22">
        <s:v>3634.231487654</s:v>
      </s:c>
      <s:c r="E68" s="16"/>
      <s:c r="F68" s="16"/>
      <s:c r="G68" s="16"/>
      <s:c r="H68" s="19" t="s">
        <s:v>44</s:v>
      </s:c>
    </s:row>
    <s:row r="69" spans="1:8" customFormat="1">
      <s:c r="A69" s="11"/>
      <s:c r="B69" s="18" t="s">
        <s:v>130</s:v>
      </s:c>
      <s:c r="C69" s="11"/>
      <s:c r="D69" s="22">
        <s:v>0</s:v>
      </s:c>
      <s:c r="E69" s="16"/>
      <s:c r="F69" s="16"/>
      <s:c r="G69" s="16"/>
      <s:c r="H69" s="19"/>
    </s:row>
    <s:row r="70" spans="1:8" customFormat="1">
      <s:c r="A70" s="11"/>
      <s:c r="B70" s="18" t="s">
        <s:v>131</s:v>
      </s:c>
      <s:c r="C70" s="11"/>
      <s:c r="D70" s="22">
        <s:v>0</s:v>
      </s:c>
      <s:c r="E70" s="16"/>
      <s:c r="F70" s="16"/>
      <s:c r="G70" s="16"/>
      <s:c r="H70" s="19"/>
    </s:row>
    <s:row r="71" spans="1:8" customFormat="1">
      <s:c r="A71" s="11"/>
      <s:c r="B71" s="18" t="s">
        <s:v>132</s:v>
      </s:c>
      <s:c r="C71" s="11"/>
      <s:c r="D71" s="22">
        <s:v>0</s:v>
      </s:c>
      <s:c r="E71" s="16"/>
      <s:c r="F71" s="16"/>
      <s:c r="G71" s="16"/>
      <s:c r="H71" s="19"/>
    </s:row>
    <s:row r="72" spans="1:8" customFormat="1">
      <s:c r="A72" s="25"/>
      <s:c r="B72" s="9"/>
      <s:c r="C72" s="25"/>
      <s:c r="D72" s="8"/>
      <s:c r="E72" s="8"/>
      <s:c r="F72" s="8"/>
      <s:c r="G72" s="8"/>
      <s:c r="H72" s="26"/>
    </s:row>
    <s:row r="74" spans="1:8" customFormat="1">
      <s:c r="A74" s="9" t="s">
        <s:v>145</s:v>
      </s:c>
      <s:c r="B74" s="9"/>
      <s:c r="C74" s="9"/>
      <s:c r="D74" s="9"/>
      <s:c r="E74" s="9"/>
      <s:c r="F74" s="9"/>
      <s:c r="G74" s="9"/>
      <s:c r="H74" s="9"/>
    </s:row>
    <s:row r="75" spans="1:8" customFormat="1">
      <s:c r="A75" s="9" t="s">
        <s:v>146</s:v>
      </s:c>
      <s:c r="B75" s="9"/>
      <s:c r="C75" s="9"/>
      <s:c r="D75" s="9"/>
      <s:c r="E75" s="9"/>
      <s:c r="F75" s="9"/>
      <s:c r="G75" s="9"/>
      <s:c r="H75" s="9"/>
    </s:row>
  </s:sheetData>
  <s:mergeCells count="43">
    <s:mergeCell ref="A3:B3"/>
    <s:mergeCell ref="A8:B8"/>
    <s:mergeCell ref="A13:B13"/>
    <s:mergeCell ref="A18:B18"/>
    <s:mergeCell ref="A27:B27"/>
    <s:mergeCell ref="A32:B32"/>
    <s:mergeCell ref="A37:B37"/>
    <s:mergeCell ref="A42:B42"/>
    <s:mergeCell ref="A47:B47"/>
    <s:mergeCell ref="A52:B52"/>
    <s:mergeCell ref="A57:B57"/>
    <s:mergeCell ref="A62:B62"/>
    <s:mergeCell ref="A67:B67"/>
    <s:mergeCell ref="A74:H74"/>
    <s:mergeCell ref="A75:H75"/>
    <s:mergeCell ref="A4:A7"/>
    <s:mergeCell ref="A9:A12"/>
    <s:mergeCell ref="A14:A17"/>
    <s:mergeCell ref="A19:A22"/>
    <s:mergeCell ref="A23:A26"/>
    <s:mergeCell ref="A28:A31"/>
    <s:mergeCell ref="A33:A36"/>
    <s:mergeCell ref="A38:A41"/>
    <s:mergeCell ref="A43:A46"/>
    <s:mergeCell ref="A48:A51"/>
    <s:mergeCell ref="A53:A56"/>
    <s:mergeCell ref="A58:A61"/>
    <s:mergeCell ref="A63:A66"/>
    <s:mergeCell ref="A68:A71"/>
    <s:mergeCell ref="C8:C12"/>
    <s:mergeCell ref="C18:C22"/>
    <s:mergeCell ref="C27:C31"/>
    <s:mergeCell ref="C37:C41"/>
    <s:mergeCell ref="C47:C51"/>
    <s:mergeCell ref="C57:C61"/>
    <s:mergeCell ref="C67:C71"/>
    <s:mergeCell ref="H9:H12"/>
    <s:mergeCell ref="H19:H22"/>
    <s:mergeCell ref="H28:H31"/>
    <s:mergeCell ref="H38:H41"/>
    <s:mergeCell ref="H48:H51"/>
    <s:mergeCell ref="H58:H61"/>
    <s:mergeCell ref="H68:H71"/>
  </s:mergeCells>
  <s:pageMargins left="0.7" right="0.7" top="0.75" bottom="0.75" header="0.3" footer="0.3"/>
  <s:headerFooter/>
</s:worksheet>
</file>

<file path=xl/worksheets/sheet11.xml><?xml version="1.0" encoding="utf-8"?>
<s:worksheet xmlns:s="http://schemas.openxmlformats.org/spreadsheetml/2006/main">
  <s:sheetPr>
    <s:pageSetUpPr fitToPage="1"/>
  </s:sheetPr>
  <s:dimension ref="A1:H9"/>
  <s:sheetViews>
    <s:sheetView tabSelected="0" zoomScale="90" zoomScaleNormal="90" workbookViewId="0">
      <s:selection activeCell="A1" sqref="A1:H1"/>
    </s:sheetView>
  </s:sheetViews>
  <s:sheetFormatPr defaultColWidth="9.143" defaultRowHeight="15" outlineLevelCol="7"/>
  <s:cols>
    <s:col min="1" max="1" width="60.571" style="1" customWidth="1"/>
    <s:col min="2" max="3" width="13.857" style="1" customWidth="1"/>
    <s:col min="4" max="4" width="17.143" style="1" customWidth="1"/>
    <s:col min="5" max="5" width="15" style="1" customWidth="1"/>
    <s:col min="6" max="6" width="31" style="1" customWidth="1"/>
    <s:col min="7" max="7" width="25.714" style="1" customWidth="1"/>
    <s:col min="8" max="8" width="35" style="1" customWidth="1"/>
    <s:col min="9" max="9" width="9.143" style="1"/>
  </s:cols>
  <s:sheetData>
    <s:row r="1" spans="1:8">
      <s:c r="A1" s="2" t="s">
        <s:v>147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148</s:v>
      </s:c>
      <s:c r="B3" s="3" t="s">
        <s:v>149</s:v>
      </s:c>
      <s:c r="C3" s="3" t="s">
        <s:v>150</s:v>
      </s:c>
      <s:c r="D3" s="3" t="s">
        <s:v>151</s:v>
      </s:c>
      <s:c r="E3" s="3" t="s">
        <s:v>152</s:v>
      </s:c>
      <s:c r="F3" s="3" t="s">
        <s:v>153</s:v>
      </s:c>
      <s:c r="G3" s="3" t="s">
        <s:v>154</s:v>
      </s:c>
      <s:c r="H3" s="3" t="s">
        <s:v>155</s:v>
      </s:c>
    </s:row>
    <s:row r="4" spans="1:8" ht="39" hidden="1" customHeight="1">
      <s:c r="A4" s="4" t="s">
        <s:v>156</s:v>
      </s:c>
      <s:c r="B4" s="5" t="s">
        <s:v>134</s:v>
      </s:c>
      <s:c r="C4" s="6">
        <s:v>0.22897058823529</s:v>
      </s:c>
      <s:c r="D4" s="6">
        <s:v>1662.7573397988</s:v>
      </s:c>
      <s:c r="E4" s="5">
        <s:v>0.4</s:v>
      </s:c>
      <s:c r="F4" s="5"/>
      <s:c r="G4" s="6">
        <s:v>380.72252618628</s:v>
      </s:c>
      <s:c r="H4" s="7"/>
    </s:row>
    <s:row r="5" spans="1:8" ht="39" hidden="1" customHeight="1">
      <s:c r="A5" s="4" t="s">
        <s:v>157</s:v>
      </s:c>
      <s:c r="B5" s="5" t="s">
        <s:v>134</s:v>
      </s:c>
      <s:c r="C5" s="6">
        <s:v>0.013235294117647</s:v>
      </s:c>
      <s:c r="D5" s="6">
        <s:v>1363.9187907776</s:v>
      </s:c>
      <s:c r="E5" s="5">
        <s:v>0.4</s:v>
      </s:c>
      <s:c r="F5" s="5"/>
      <s:c r="G5" s="6">
        <s:v>18.051866348527</s:v>
      </s:c>
      <s:c r="H5" s="7"/>
    </s:row>
    <s:row r="6" spans="1:8" ht="39" customHeight="1">
      <s:c r="A6" s="4" t="s">
        <s:v>158</s:v>
      </s:c>
      <s:c r="B6" s="5" t="s">
        <s:v>134</s:v>
      </s:c>
      <s:c r="C6" s="6">
        <s:v>0.045</s:v>
      </s:c>
      <s:c r="D6" s="6">
        <s:v>1049.6719013825</s:v>
      </s:c>
      <s:c r="E6" s="5">
        <s:v>10</s:v>
      </s:c>
      <s:c r="F6" s="4" t="s">
        <s:v>158</s:v>
      </s:c>
      <s:c r="G6" s="6">
        <s:v>635.78001676159</s:v>
      </s:c>
      <s:c r="H6" s="7" t="s">
        <s:v>164</s:v>
      </s:c>
    </s:row>
    <s:row r="7" spans="1:8" ht="39" hidden="1" customHeight="1">
      <s:c r="A7" s="4" t="s">
        <s:v>159</s:v>
      </s:c>
      <s:c r="B7" s="5" t="s">
        <s:v>134</s:v>
      </s:c>
      <s:c r="C7" s="6">
        <s:v>0.045</s:v>
      </s:c>
      <s:c r="D7" s="6">
        <s:v>6808.6826035619</s:v>
      </s:c>
      <s:c r="E7" s="5">
        <s:v>0.4</s:v>
      </s:c>
      <s:c r="F7" s="4" t="s">
        <s:v>159</s:v>
      </s:c>
      <s:c r="G7" s="6">
        <s:v>306.39071716029</s:v>
      </s:c>
      <s:c r="H7" s="7"/>
    </s:row>
    <s:row r="8" spans="1:8" ht="39" customHeight="1">
      <s:c r="A8" s="4" t="s">
        <s:v>162</s:v>
      </s:c>
      <s:c r="B8" s="5" t="s">
        <s:v>134</s:v>
      </s:c>
      <s:c r="C8" s="6">
        <s:v>1.6</s:v>
      </s:c>
      <s:c r="D8" s="6">
        <s:v>5103.9171675885</s:v>
      </s:c>
      <s:c r="E8" s="5">
        <s:v>10</s:v>
      </s:c>
      <s:c r="F8" s="4" t="s">
        <s:v>162</s:v>
      </s:c>
      <s:c r="G8" s="6">
        <s:v>2909.4725899528</s:v>
      </s:c>
      <s:c r="H8" s="7" t="s">
        <s:v>163</s:v>
      </s:c>
    </s:row>
    <s:row r="9" spans="1:8" ht="39" hidden="1" customHeight="1">
      <s:c r="A9" s="4" t="s">
        <s:v>161</s:v>
      </s:c>
      <s:c r="B9" s="5" t="s">
        <s:v>134</s:v>
      </s:c>
      <s:c r="C9" s="6">
        <s:v>0.14446875</s:v>
      </s:c>
      <s:c r="D9" s="6">
        <s:v>818.22700652442</s:v>
      </s:c>
      <s:c r="E9" s="5">
        <s:v>6</s:v>
      </s:c>
      <s:c r="F9" s="5"/>
      <s:c r="G9" s="6">
        <s:v>118.20823284882</s:v>
      </s:c>
      <s:c r="H9" s="7"/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4"/>
  <s:sheetViews>
    <s:sheetView tabSelected="0" topLeftCell="C61" zoomScale="90" zoomScaleNormal="90" workbookViewId="0">
      <s:selection activeCell="A1" sqref="A1"/>
    </s:sheetView>
  </s:sheetViews>
  <s:sheetFormatPr defaultColWidth="8.857" defaultRowHeight="15.75" outlineLevelCol="7"/>
  <s:cols>
    <s:col min="1" max="1" width="10.857" style="27" customWidth="1"/>
    <s:col min="2" max="2" width="66.286" style="27" customWidth="1"/>
    <s:col min="3" max="3" width="66.714" style="27" customWidth="1"/>
    <s:col min="4" max="4" width="21.857" style="27" customWidth="1"/>
    <s:col min="5" max="5" width="21.143" style="27" customWidth="1"/>
    <s:col min="6" max="6" width="23" style="27" customWidth="1"/>
    <s:col min="7" max="7" width="16.714" style="27" customWidth="1"/>
    <s:col min="8" max="8" width="17.429" style="27" customWidth="1"/>
    <s:col min="9" max="9" width="8.857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27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165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29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30</s:v>
      </s:c>
      <s:c r="C18" s="3" t="s">
        <s:v>31</s:v>
      </s:c>
      <s:c r="D18" s="38" t="s">
        <s:v>32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33</s:v>
      </s:c>
      <s:c r="E19" s="3" t="s">
        <s:v>34</s:v>
      </s:c>
      <s:c r="F19" s="3" t="s">
        <s:v>35</s:v>
      </s:c>
      <s:c r="G19" s="3" t="s">
        <s:v>36</s:v>
      </s:c>
      <s:c r="H19" s="3" t="s">
        <s:v>37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38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39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40</s:v>
      </s:c>
      <s:c r="D24" s="52"/>
      <s:c r="E24" s="52"/>
      <s:c r="F24" s="52"/>
      <s:c r="G24" s="52"/>
      <s:c r="H24" s="52"/>
    </s:row>
    <s:row r="25" spans="1:8" s="46" customFormat="1">
      <s:c r="A25" s="3">
        <s:v>1</s:v>
      </s:c>
      <s:c r="B25" s="3" t="s">
        <s:v>41</s:v>
      </s:c>
      <s:c r="C25" s="53" t="s">
        <s:v>42</s:v>
      </s:c>
      <s:c r="D25" s="52">
        <s:v>1771.8352941176</s:v>
      </s:c>
      <s:c r="E25" s="52">
        <s:v>116.25882352941</s:v>
      </s:c>
      <s:c r="F25" s="52">
        <s:v>0</s:v>
      </s:c>
      <s:c r="G25" s="52">
        <s:v>0</s:v>
      </s:c>
      <s:c r="H25" s="52">
        <s:v>1888.0941176471</s:v>
      </s:c>
    </s:row>
    <s:row r="26" spans="1:8" ht="31.5">
      <s:c r="A26" s="3">
        <s:v>2</s:v>
      </s:c>
      <s:c r="B26" s="3" t="s">
        <s:v>43</s:v>
      </s:c>
      <s:c r="C26" s="53" t="s">
        <s:v>44</s:v>
      </s:c>
      <s:c r="D26" s="52">
        <s:v>3211.944630872</s:v>
      </s:c>
      <s:c r="E26" s="52">
        <s:v>218.73786210385</s:v>
      </s:c>
      <s:c r="F26" s="52">
        <s:v>0</s:v>
      </s:c>
      <s:c r="G26" s="52">
        <s:v>0</s:v>
      </s:c>
      <s:c r="H26" s="52">
        <s:v>3430.6824929759</s:v>
      </s:c>
    </s:row>
    <s:row r="27" spans="1:8">
      <s:c r="A27" s="3"/>
      <s:c r="B27" s="44"/>
      <s:c r="C27" s="44" t="s">
        <s:v>45</s:v>
      </s:c>
      <s:c r="D27" s="52">
        <s:v>4983.7799249896</s:v>
      </s:c>
      <s:c r="E27" s="52">
        <s:v>334.99668563326</s:v>
      </s:c>
      <s:c r="F27" s="52">
        <s:v>0</s:v>
      </s:c>
      <s:c r="G27" s="52">
        <s:v>0</s:v>
      </s:c>
      <s:c r="H27" s="52">
        <s:v>5318.7766106229</s:v>
      </s:c>
    </s:row>
    <s:row r="28" spans="1:8">
      <s:c r="A28" s="3"/>
      <s:c r="B28" s="44"/>
      <s:c r="C28" s="55" t="s">
        <s:v>46</s:v>
      </s:c>
      <s:c r="D28" s="52"/>
      <s:c r="E28" s="52"/>
      <s:c r="F28" s="52"/>
      <s:c r="G28" s="52"/>
      <s:c r="H28" s="52"/>
    </s:row>
    <s:row r="29" spans="1:8" s="46" customFormat="1">
      <s:c r="A29" s="56"/>
      <s:c r="B29" s="56"/>
      <s:c r="C29" s="57"/>
      <s:c r="D29" s="52"/>
      <s:c r="E29" s="52"/>
      <s:c r="F29" s="52"/>
      <s:c r="G29" s="52"/>
      <s:c r="H29" s="52">
        <s:f>SUM(D29:G29)</s:f>
        <s:v>0</s:v>
      </s:c>
    </s:row>
    <s:row r="30" spans="1:8">
      <s:c r="A30" s="3"/>
      <s:c r="B30" s="44"/>
      <s:c r="C30" s="44" t="s">
        <s:v>47</s:v>
      </s:c>
      <s:c r="D30" s="52">
        <s:f>SUM(D29:D29)</s:f>
        <s:v>0</s:v>
      </s:c>
      <s:c r="E30" s="52">
        <s:f>SUM(E29:E29)</s:f>
        <s:v>0</s:v>
      </s:c>
      <s:c r="F30" s="52">
        <s:f>SUM(F29:F29)</s:f>
        <s:v>0</s:v>
      </s:c>
      <s:c r="G30" s="52">
        <s:f>SUM(G29:G29)</s:f>
        <s:v>0</s:v>
      </s:c>
      <s:c r="H30" s="52">
        <s:f>SUM(D30:G30)</s:f>
        <s:v>0</s:v>
      </s:c>
    </s:row>
    <s:row r="31" spans="1:8">
      <s:c r="A31" s="50"/>
      <s:c r="B31" s="44"/>
      <s:c r="C31" s="51" t="s">
        <s:v>48</s:v>
      </s:c>
      <s:c r="D31" s="52"/>
      <s:c r="E31" s="52"/>
      <s:c r="F31" s="52"/>
      <s:c r="G31" s="52"/>
      <s:c r="H31" s="52"/>
    </s:row>
    <s:row r="32" spans="1:8">
      <s:c r="A32" s="50"/>
      <s:c r="B32" s="3"/>
      <s:c r="C32" s="58"/>
      <s:c r="D32" s="52"/>
      <s:c r="E32" s="52"/>
      <s:c r="F32" s="52"/>
      <s:c r="G32" s="52"/>
      <s:c r="H32" s="52">
        <s:f>SUM(D32:G32)</s:f>
        <s:v>0</s:v>
      </s:c>
    </s:row>
    <s:row r="33" spans="1:8">
      <s:c r="A33" s="3"/>
      <s:c r="B33" s="44"/>
      <s:c r="C33" s="51" t="s">
        <s:v>49</s:v>
      </s:c>
      <s:c r="D33" s="52">
        <s:f>SUM(D32:D32)</s:f>
        <s:v>0</s:v>
      </s:c>
      <s:c r="E33" s="52">
        <s:f>SUM(E32:E32)</s:f>
        <s:v>0</s:v>
      </s:c>
      <s:c r="F33" s="52">
        <s:f>SUM(F32:F32)</s:f>
        <s:v>0</s:v>
      </s:c>
      <s:c r="G33" s="52">
        <s:f>SUM(G32:G32)</s:f>
        <s:v>0</s:v>
      </s:c>
      <s:c r="H33" s="52">
        <s:f>SUM(D33:G33)</s:f>
        <s:v>0</s:v>
      </s:c>
    </s:row>
    <s:row r="34" spans="1:8">
      <s:c r="A34" s="3"/>
      <s:c r="B34" s="44"/>
      <s:c r="C34" s="55" t="s">
        <s:v>50</s:v>
      </s:c>
      <s:c r="D34" s="52"/>
      <s:c r="E34" s="52"/>
      <s:c r="F34" s="52"/>
      <s:c r="G34" s="52"/>
      <s:c r="H34" s="52"/>
    </s:row>
    <s:row r="35" spans="1:8" s="46" customFormat="1">
      <s:c r="A35" s="56"/>
      <s:c r="B35" s="56"/>
      <s:c r="C35" s="57"/>
      <s:c r="D35" s="52"/>
      <s:c r="E35" s="52"/>
      <s:c r="F35" s="52"/>
      <s:c r="G35" s="52"/>
      <s:c r="H35" s="52">
        <s:f>SUM(D35:G35)</s:f>
        <s:v>0</s:v>
      </s:c>
    </s:row>
    <s:row r="36" spans="1:8">
      <s:c r="A36" s="3"/>
      <s:c r="B36" s="44"/>
      <s:c r="C36" s="44" t="s">
        <s:v>51</s:v>
      </s:c>
      <s:c r="D36" s="52">
        <s:f>SUM(D35:D35)</s:f>
        <s:v>0</s:v>
      </s:c>
      <s:c r="E36" s="52">
        <s:f>SUM(E35:E35)</s:f>
        <s:v>0</s:v>
      </s:c>
      <s:c r="F36" s="52">
        <s:f>SUM(F35:F35)</s:f>
        <s:v>0</s:v>
      </s:c>
      <s:c r="G36" s="52">
        <s:f>SUM(G35:G35)</s:f>
        <s:v>0</s:v>
      </s:c>
      <s:c r="H36" s="52">
        <s:f>SUM(D36:G36)</s:f>
        <s:v>0</s:v>
      </s:c>
    </s:row>
    <s:row r="37" spans="1:8" ht="31.5" customHeight="1">
      <s:c r="A37" s="3"/>
      <s:c r="B37" s="44"/>
      <s:c r="C37" s="55" t="s">
        <s:v>52</s:v>
      </s:c>
      <s:c r="D37" s="52"/>
      <s:c r="E37" s="52"/>
      <s:c r="F37" s="52"/>
      <s:c r="G37" s="52"/>
      <s:c r="H37" s="52"/>
    </s:row>
    <s:row r="38" spans="1:8" s="46" customFormat="1">
      <s:c r="A38" s="56"/>
      <s:c r="B38" s="56"/>
      <s:c r="C38" s="57"/>
      <s:c r="D38" s="52"/>
      <s:c r="E38" s="52"/>
      <s:c r="F38" s="52"/>
      <s:c r="G38" s="52"/>
      <s:c r="H38" s="52">
        <s:f>SUM(D38:G38)</s:f>
        <s:v>0</s:v>
      </s:c>
    </s:row>
    <s:row r="39" spans="1:8">
      <s:c r="A39" s="3"/>
      <s:c r="B39" s="44"/>
      <s:c r="C39" s="44" t="s">
        <s:v>53</s:v>
      </s:c>
      <s:c r="D39" s="52">
        <s:f>SUM(D38:D38)</s:f>
        <s:v>0</s:v>
      </s:c>
      <s:c r="E39" s="52">
        <s:f>SUM(E38:E38)</s:f>
        <s:v>0</s:v>
      </s:c>
      <s:c r="F39" s="52">
        <s:f>SUM(F38:F38)</s:f>
        <s:v>0</s:v>
      </s:c>
      <s:c r="G39" s="52">
        <s:f>SUM(G38:G38)</s:f>
        <s:v>0</s:v>
      </s:c>
      <s:c r="H39" s="52">
        <s:f>SUM(D39:G39)</s:f>
        <s:v>0</s:v>
      </s:c>
    </s:row>
    <s:row r="40" spans="1:8">
      <s:c r="A40" s="3"/>
      <s:c r="B40" s="44"/>
      <s:c r="C40" s="55" t="s">
        <s:v>54</s:v>
      </s:c>
      <s:c r="D40" s="52"/>
      <s:c r="E40" s="52"/>
      <s:c r="F40" s="52"/>
      <s:c r="G40" s="52"/>
      <s:c r="H40" s="52"/>
    </s:row>
    <s:row r="41" spans="1:8" s="46" customFormat="1">
      <s:c r="A41" s="56">
        <s:v>3</s:v>
      </s:c>
      <s:c r="B41" s="56" t="s">
        <s:v>55</s:v>
      </s:c>
      <s:c r="C41" s="57" t="s">
        <s:v>56</s:v>
      </s:c>
      <s:c r="D41" s="52">
        <s:v>3634.2331288344</s:v>
      </s:c>
      <s:c r="E41" s="52">
        <s:v>0</s:v>
      </s:c>
      <s:c r="F41" s="52">
        <s:v>0</s:v>
      </s:c>
      <s:c r="G41" s="52">
        <s:v>0</s:v>
      </s:c>
      <s:c r="H41" s="52">
        <s:v>3634.2331288344</s:v>
      </s:c>
    </s:row>
    <s:row r="42" spans="1:8">
      <s:c r="A42" s="3"/>
      <s:c r="B42" s="44"/>
      <s:c r="C42" s="44" t="s">
        <s:v>57</s:v>
      </s:c>
      <s:c r="D42" s="52">
        <s:v>3634.2331288344</s:v>
      </s:c>
      <s:c r="E42" s="52">
        <s:v>0</s:v>
      </s:c>
      <s:c r="F42" s="52">
        <s:v>0</s:v>
      </s:c>
      <s:c r="G42" s="52">
        <s:v>0</s:v>
      </s:c>
      <s:c r="H42" s="52">
        <s:v>3634.2331288344</s:v>
      </s:c>
    </s:row>
    <s:row r="43" spans="1:8">
      <s:c r="A43" s="3"/>
      <s:c r="B43" s="44"/>
      <s:c r="C43" s="44" t="s">
        <s:v>58</s:v>
      </s:c>
      <s:c r="D43" s="52">
        <s:v>8618.013053824</s:v>
      </s:c>
      <s:c r="E43" s="52">
        <s:v>334.99668563326</s:v>
      </s:c>
      <s:c r="F43" s="52">
        <s:v>0</s:v>
      </s:c>
      <s:c r="G43" s="52">
        <s:v>0</s:v>
      </s:c>
      <s:c r="H43" s="52">
        <s:v>8953.0097394573</s:v>
      </s:c>
    </s:row>
    <s:row r="44" spans="1:8">
      <s:c r="A44" s="3"/>
      <s:c r="B44" s="44"/>
      <s:c r="C44" s="55" t="s">
        <s:v>59</s:v>
      </s:c>
      <s:c r="D44" s="52"/>
      <s:c r="E44" s="52"/>
      <s:c r="F44" s="52"/>
      <s:c r="G44" s="52"/>
      <s:c r="H44" s="52"/>
    </s:row>
    <s:row r="45" spans="1:8" ht="31.5">
      <s:c r="A45" s="3">
        <s:v>4</s:v>
      </s:c>
      <s:c r="B45" s="3" t="s">
        <s:v>60</s:v>
      </s:c>
      <s:c r="C45" s="53" t="s">
        <s:v>61</s:v>
      </s:c>
      <s:c r="D45" s="52">
        <s:v>35.436705882353</s:v>
      </s:c>
      <s:c r="E45" s="52">
        <s:v>2.3251764705882</s:v>
      </s:c>
      <s:c r="F45" s="52">
        <s:v>0</s:v>
      </s:c>
      <s:c r="G45" s="52">
        <s:v>0</s:v>
      </s:c>
      <s:c r="H45" s="52">
        <s:v>37.761882352941</s:v>
      </s:c>
    </s:row>
    <s:row r="46" spans="1:8" ht="31.5">
      <s:c r="A46" s="3">
        <s:v>5</s:v>
      </s:c>
      <s:c r="B46" s="3" t="s">
        <s:v>60</s:v>
      </s:c>
      <s:c r="C46" s="53" t="s">
        <s:v>62</s:v>
      </s:c>
      <s:c r="D46" s="52">
        <s:v>136.92355519413</s:v>
      </s:c>
      <s:c r="E46" s="52">
        <s:v>4.374757242077</s:v>
      </s:c>
      <s:c r="F46" s="52">
        <s:v>0</s:v>
      </s:c>
      <s:c r="G46" s="52">
        <s:v>0</s:v>
      </s:c>
      <s:c r="H46" s="52">
        <s:v>141.2983124362</s:v>
      </s:c>
    </s:row>
    <s:row r="47" spans="1:8">
      <s:c r="A47" s="3"/>
      <s:c r="B47" s="44"/>
      <s:c r="C47" s="44" t="s">
        <s:v>63</s:v>
      </s:c>
      <s:c r="D47" s="52">
        <s:v>172.36026107648</s:v>
      </s:c>
      <s:c r="E47" s="52">
        <s:v>6.6999337126652</s:v>
      </s:c>
      <s:c r="F47" s="52">
        <s:v>0</s:v>
      </s:c>
      <s:c r="G47" s="52">
        <s:v>0</s:v>
      </s:c>
      <s:c r="H47" s="52">
        <s:v>179.06019478915</s:v>
      </s:c>
    </s:row>
    <s:row r="48" spans="1:8">
      <s:c r="A48" s="3"/>
      <s:c r="B48" s="44"/>
      <s:c r="C48" s="44" t="s">
        <s:v>64</s:v>
      </s:c>
      <s:c r="D48" s="52">
        <s:v>8790.3733149005</s:v>
      </s:c>
      <s:c r="E48" s="52">
        <s:v>341.69661934593</s:v>
      </s:c>
      <s:c r="F48" s="52">
        <s:v>0</s:v>
      </s:c>
      <s:c r="G48" s="52">
        <s:v>0</s:v>
      </s:c>
      <s:c r="H48" s="52">
        <s:v>9132.0699342464</s:v>
      </s:c>
    </s:row>
    <s:row r="49" spans="1:8">
      <s:c r="A49" s="3"/>
      <s:c r="B49" s="44"/>
      <s:c r="C49" s="44" t="s">
        <s:v>65</s:v>
      </s:c>
      <s:c r="D49" s="52"/>
      <s:c r="E49" s="52"/>
      <s:c r="F49" s="52"/>
      <s:c r="G49" s="52"/>
      <s:c r="H49" s="52"/>
    </s:row>
    <s:row r="50" spans="1:8">
      <s:c r="A50" s="3">
        <s:v>6</s:v>
      </s:c>
      <s:c r="B50" s="3" t="s">
        <s:v>66</s:v>
      </s:c>
      <s:c r="C50" s="59" t="s">
        <s:v>67</s:v>
      </s:c>
      <s:c r="D50" s="52">
        <s:v>0</s:v>
      </s:c>
      <s:c r="E50" s="52">
        <s:v>0</s:v>
      </s:c>
      <s:c r="F50" s="52">
        <s:v>0</s:v>
      </s:c>
      <s:c r="G50" s="52">
        <s:v>2.6272058823529</s:v>
      </s:c>
      <s:c r="H50" s="52">
        <s:v>2.6272058823529</s:v>
      </s:c>
    </s:row>
    <s:row r="51" spans="1:8" ht="31.5">
      <s:c r="A51" s="3">
        <s:v>7</s:v>
      </s:c>
      <s:c r="B51" s="3" t="s">
        <s:v>68</s:v>
      </s:c>
      <s:c r="C51" s="59" t="s">
        <s:v>69</s:v>
      </s:c>
      <s:c r="D51" s="52">
        <s:v>47.1697992</s:v>
      </s:c>
      <s:c r="E51" s="52">
        <s:v>3.0950424</s:v>
      </s:c>
      <s:c r="F51" s="52">
        <s:v>0</s:v>
      </s:c>
      <s:c r="G51" s="52">
        <s:v>1.7272058823529</s:v>
      </s:c>
      <s:c r="H51" s="52">
        <s:v>51.992047482353</s:v>
      </s:c>
    </s:row>
    <s:row r="52" spans="1:8">
      <s:c r="A52" s="3">
        <s:v>8</s:v>
      </s:c>
      <s:c r="B52" s="3"/>
      <s:c r="C52" s="59" t="s">
        <s:v>70</s:v>
      </s:c>
      <s:c r="D52" s="52">
        <s:v>0</s:v>
      </s:c>
      <s:c r="E52" s="52">
        <s:v>0</s:v>
      </s:c>
      <s:c r="F52" s="52">
        <s:v>0</s:v>
      </s:c>
      <s:c r="G52" s="52">
        <s:v>54.076170833649</s:v>
      </s:c>
      <s:c r="H52" s="52">
        <s:v>54.076170833649</s:v>
      </s:c>
    </s:row>
    <s:row r="53" spans="1:8">
      <s:c r="A53" s="3">
        <s:v>9</s:v>
      </s:c>
      <s:c r="B53" s="3" t="s">
        <s:v>71</s:v>
      </s:c>
      <s:c r="C53" s="59" t="s">
        <s:v>72</s:v>
      </s:c>
      <s:c r="D53" s="52">
        <s:v>0</s:v>
      </s:c>
      <s:c r="E53" s="52">
        <s:v>0</s:v>
      </s:c>
      <s:c r="F53" s="52">
        <s:v>0</s:v>
      </s:c>
      <s:c r="G53" s="52">
        <s:v>10.431611903611</s:v>
      </s:c>
      <s:c r="H53" s="52">
        <s:v>10.431611903611</s:v>
      </s:c>
    </s:row>
    <s:row r="54" spans="1:8" ht="31.5">
      <s:c r="A54" s="3">
        <s:v>10</s:v>
      </s:c>
      <s:c r="B54" s="3" t="s">
        <s:v>68</s:v>
      </s:c>
      <s:c r="C54" s="59" t="s">
        <s:v>73</s:v>
      </s:c>
      <s:c r="D54" s="52">
        <s:v>182.25434309191</s:v>
      </s:c>
      <s:c r="E54" s="52">
        <s:v>5.8232393649288</s:v>
      </s:c>
      <s:c r="F54" s="52">
        <s:v>0</s:v>
      </s:c>
      <s:c r="G54" s="52">
        <s:v>0</s:v>
      </s:c>
      <s:c r="H54" s="52">
        <s:v>188.07758245684</s:v>
      </s:c>
    </s:row>
    <s:row r="55" spans="1:8">
      <s:c r="A55" s="3">
        <s:v>11</s:v>
      </s:c>
      <s:c r="B55" s="3" t="s">
        <s:v>74</s:v>
      </s:c>
      <s:c r="C55" s="59" t="s">
        <s:v>75</s:v>
      </s:c>
      <s:c r="D55" s="52">
        <s:v>0</s:v>
      </s:c>
      <s:c r="E55" s="52">
        <s:v>0</s:v>
      </s:c>
      <s:c r="F55" s="52">
        <s:v>0</s:v>
      </s:c>
      <s:c r="G55" s="52">
        <s:v>48.980097421875</s:v>
      </s:c>
      <s:c r="H55" s="52">
        <s:v>48.980097421875</s:v>
      </s:c>
    </s:row>
    <s:row r="56" spans="1:8">
      <s:c r="A56" s="3"/>
      <s:c r="B56" s="44"/>
      <s:c r="C56" s="44" t="s">
        <s:v>76</s:v>
      </s:c>
      <s:c r="D56" s="52">
        <s:v>229.42414229191</s:v>
      </s:c>
      <s:c r="E56" s="52">
        <s:v>8.9182817649288</s:v>
      </s:c>
      <s:c r="F56" s="52">
        <s:v>0</s:v>
      </s:c>
      <s:c r="G56" s="52">
        <s:v>117.84229192384</s:v>
      </s:c>
      <s:c r="H56" s="52">
        <s:v>356.18471598068</s:v>
      </s:c>
    </s:row>
    <s:row r="57" spans="1:8">
      <s:c r="A57" s="3"/>
      <s:c r="B57" s="44"/>
      <s:c r="C57" s="44" t="s">
        <s:v>77</s:v>
      </s:c>
      <s:c r="D57" s="52">
        <s:v>9019.7974571924</s:v>
      </s:c>
      <s:c r="E57" s="52">
        <s:v>350.61490111086</s:v>
      </s:c>
      <s:c r="F57" s="52">
        <s:v>0</s:v>
      </s:c>
      <s:c r="G57" s="52">
        <s:v>117.84229192384</s:v>
      </s:c>
      <s:c r="H57" s="52">
        <s:v>9488.2546502271</s:v>
      </s:c>
    </s:row>
    <s:row r="58" spans="1:8" ht="31.5" customHeight="1">
      <s:c r="A58" s="3"/>
      <s:c r="B58" s="44"/>
      <s:c r="C58" s="44" t="s">
        <s:v>78</s:v>
      </s:c>
      <s:c r="D58" s="52"/>
      <s:c r="E58" s="52"/>
      <s:c r="F58" s="52"/>
      <s:c r="G58" s="52"/>
      <s:c r="H58" s="52"/>
    </s:row>
    <s:row r="59" spans="1:8">
      <s:c r="A59" s="3"/>
      <s:c r="B59" s="3"/>
      <s:c r="C59" s="59"/>
      <s:c r="D59" s="52"/>
      <s:c r="E59" s="52"/>
      <s:c r="F59" s="52"/>
      <s:c r="G59" s="52"/>
      <s:c r="H59" s="52">
        <s:f>SUM(D59:G59)</s:f>
        <s:v>0</s:v>
      </s:c>
    </s:row>
    <s:row r="60" spans="1:8">
      <s:c r="A60" s="3"/>
      <s:c r="B60" s="44"/>
      <s:c r="C60" s="44" t="s">
        <s:v>79</s:v>
      </s:c>
      <s:c r="D60" s="52">
        <s:f>SUM(D59:D59)</s:f>
        <s:v>0</s:v>
      </s:c>
      <s:c r="E60" s="52">
        <s:f>SUM(E59:E59)</s:f>
        <s:v>0</s:v>
      </s:c>
      <s:c r="F60" s="52">
        <s:f>SUM(F59:F59)</s:f>
        <s:v>0</s:v>
      </s:c>
      <s:c r="G60" s="52">
        <s:f>SUM(G59:G59)</s:f>
        <s:v>0</s:v>
      </s:c>
      <s:c r="H60" s="52">
        <s:f>SUM(D60:G60)</s:f>
        <s:v>0</s:v>
      </s:c>
    </s:row>
    <s:row r="61" spans="1:8">
      <s:c r="A61" s="3"/>
      <s:c r="B61" s="44"/>
      <s:c r="C61" s="44" t="s">
        <s:v>80</s:v>
      </s:c>
      <s:c r="D61" s="52">
        <s:v>9019.7974571924</s:v>
      </s:c>
      <s:c r="E61" s="52">
        <s:v>350.61490111086</s:v>
      </s:c>
      <s:c r="F61" s="52">
        <s:v>0</s:v>
      </s:c>
      <s:c r="G61" s="52">
        <s:v>117.84229192384</s:v>
      </s:c>
      <s:c r="H61" s="52">
        <s:v>9488.2546502271</s:v>
      </s:c>
    </s:row>
    <s:row r="62" spans="1:8" ht="157.5" customHeight="1">
      <s:c r="A62" s="3"/>
      <s:c r="B62" s="44"/>
      <s:c r="C62" s="44" t="s">
        <s:v>81</s:v>
      </s:c>
      <s:c r="D62" s="52"/>
      <s:c r="E62" s="52"/>
      <s:c r="F62" s="52"/>
      <s:c r="G62" s="52"/>
      <s:c r="H62" s="52"/>
    </s:row>
    <s:row r="63" spans="1:8">
      <s:c r="A63" s="3">
        <s:v>12</s:v>
      </s:c>
      <s:c r="B63" s="3" t="s">
        <s:v>82</s:v>
      </s:c>
      <s:c r="C63" s="59" t="s">
        <s:v>83</s:v>
      </s:c>
      <s:c r="D63" s="52">
        <s:v>0</s:v>
      </s:c>
      <s:c r="E63" s="52">
        <s:v>0</s:v>
      </s:c>
      <s:c r="F63" s="52">
        <s:v>0</s:v>
      </s:c>
      <s:c r="G63" s="52">
        <s:v>177.44216959234</s:v>
      </s:c>
      <s:c r="H63" s="52">
        <s:v>177.44216959234</s:v>
      </s:c>
    </s:row>
    <s:row r="64" spans="1:8">
      <s:c r="A64" s="3">
        <s:v>13</s:v>
      </s:c>
      <s:c r="B64" s="3" t="s">
        <s:v>84</s:v>
      </s:c>
      <s:c r="C64" s="59" t="s">
        <s:v>83</s:v>
      </s:c>
      <s:c r="D64" s="52">
        <s:v>0</s:v>
      </s:c>
      <s:c r="E64" s="52">
        <s:v>0</s:v>
      </s:c>
      <s:c r="F64" s="52">
        <s:v>0</s:v>
      </s:c>
      <s:c r="G64" s="52">
        <s:v>197.74632392149</s:v>
      </s:c>
      <s:c r="H64" s="52">
        <s:v>197.74632392149</s:v>
      </s:c>
    </s:row>
    <s:row r="65" spans="1:8">
      <s:c r="A65" s="3"/>
      <s:c r="B65" s="44"/>
      <s:c r="C65" s="44" t="s">
        <s:v>85</s:v>
      </s:c>
      <s:c r="D65" s="52">
        <s:v>0</s:v>
      </s:c>
      <s:c r="E65" s="52">
        <s:v>0</s:v>
      </s:c>
      <s:c r="F65" s="52">
        <s:v>0</s:v>
      </s:c>
      <s:c r="G65" s="52">
        <s:v>375.18849351382</s:v>
      </s:c>
      <s:c r="H65" s="52">
        <s:v>375.18849351382</s:v>
      </s:c>
    </s:row>
    <s:row r="66" spans="1:8">
      <s:c r="A66" s="3"/>
      <s:c r="B66" s="44"/>
      <s:c r="C66" s="44" t="s">
        <s:v>86</s:v>
      </s:c>
      <s:c r="D66" s="52">
        <s:v>9019.7974571924</s:v>
      </s:c>
      <s:c r="E66" s="52">
        <s:v>350.61490111086</s:v>
      </s:c>
      <s:c r="F66" s="52">
        <s:v>0</s:v>
      </s:c>
      <s:c r="G66" s="52">
        <s:v>493.03078543766</s:v>
      </s:c>
      <s:c r="H66" s="52">
        <s:v>9863.4431437409</s:v>
      </s:c>
    </s:row>
    <s:row r="67" spans="1:8">
      <s:c r="A67" s="3"/>
      <s:c r="B67" s="44"/>
      <s:c r="C67" s="44" t="s">
        <s:v>87</s:v>
      </s:c>
      <s:c r="D67" s="52"/>
      <s:c r="E67" s="52"/>
      <s:c r="F67" s="52"/>
      <s:c r="G67" s="52"/>
      <s:c r="H67" s="52"/>
    </s:row>
    <s:row r="68" spans="1:8" ht="47.25" customHeight="1">
      <s:c r="A68" s="3">
        <s:v>14</s:v>
      </s:c>
      <s:c r="B68" s="3" t="s">
        <s:v>88</s:v>
      </s:c>
      <s:c r="C68" s="59" t="s">
        <s:v>89</s:v>
      </s:c>
      <s:c r="D68" s="52">
        <s:f>D66*3%</s:f>
        <s:v>270.593923715772</s:v>
      </s:c>
      <s:c r="E68" s="52">
        <s:f>E66*3%</s:f>
        <s:v>10.5184470333258</s:v>
      </s:c>
      <s:c r="F68" s="52">
        <s:f>F66*3%</s:f>
        <s:v>0</s:v>
      </s:c>
      <s:c r="G68" s="52">
        <s:f>G66*3%</s:f>
        <s:v>14.7909235631298</s:v>
      </s:c>
      <s:c r="H68" s="52">
        <s:f>SUM(D68:G68)</s:f>
        <s:v>295.903294312228</s:v>
      </s:c>
    </s:row>
    <s:row r="69" spans="1:8">
      <s:c r="A69" s="3"/>
      <s:c r="B69" s="44"/>
      <s:c r="C69" s="44" t="s">
        <s:v>90</s:v>
      </s:c>
      <s:c r="D69" s="52">
        <s:f>D68</s:f>
        <s:v>270.593923715772</s:v>
      </s:c>
      <s:c r="E69" s="52">
        <s:f>E68</s:f>
        <s:v>10.5184470333258</s:v>
      </s:c>
      <s:c r="F69" s="52">
        <s:f>F68</s:f>
        <s:v>0</s:v>
      </s:c>
      <s:c r="G69" s="52">
        <s:f>G68</s:f>
        <s:v>14.7909235631298</s:v>
      </s:c>
      <s:c r="H69" s="52">
        <s:f>SUM(D69:G69)</s:f>
        <s:v>295.903294312228</s:v>
      </s:c>
    </s:row>
    <s:row r="70" spans="1:8">
      <s:c r="A70" s="3"/>
      <s:c r="B70" s="44"/>
      <s:c r="C70" s="44" t="s">
        <s:v>91</s:v>
      </s:c>
      <s:c r="D70" s="52">
        <s:f>D69+D66</s:f>
        <s:v>9290.39138090817</s:v>
      </s:c>
      <s:c r="E70" s="52">
        <s:f>E69+E66</s:f>
        <s:v>361.133348144186</s:v>
      </s:c>
      <s:c r="F70" s="52">
        <s:f>F69+F66</s:f>
        <s:v>0</s:v>
      </s:c>
      <s:c r="G70" s="52">
        <s:f>G69+G66</s:f>
        <s:v>507.82170900079</s:v>
      </s:c>
      <s:c r="H70" s="52">
        <s:f>SUM(D70:G70)</s:f>
        <s:v>10159.3464380531</s:v>
      </s:c>
    </s:row>
    <s:row r="71" spans="1:8">
      <s:c r="A71" s="3"/>
      <s:c r="B71" s="44"/>
      <s:c r="C71" s="44" t="s">
        <s:v>92</s:v>
      </s:c>
      <s:c r="D71" s="52"/>
      <s:c r="E71" s="52"/>
      <s:c r="F71" s="52"/>
      <s:c r="G71" s="52"/>
      <s:c r="H71" s="52"/>
    </s:row>
    <s:row r="72" spans="1:8">
      <s:c r="A72" s="3">
        <s:v>15</s:v>
      </s:c>
      <s:c r="B72" s="3" t="s">
        <s:v>93</s:v>
      </s:c>
      <s:c r="C72" s="59" t="s">
        <s:v>94</s:v>
      </s:c>
      <s:c r="D72" s="52">
        <s:f>D70*20%</s:f>
        <s:v>1858.07827618163</s:v>
      </s:c>
      <s:c r="E72" s="52">
        <s:f>E70*20%</s:f>
        <s:v>72.2266696288372</s:v>
      </s:c>
      <s:c r="F72" s="52">
        <s:f>F70*20%</s:f>
        <s:v>0</s:v>
      </s:c>
      <s:c r="G72" s="52">
        <s:f>G70*20%</s:f>
        <s:v>101.564341800158</s:v>
      </s:c>
      <s:c r="H72" s="52">
        <s:f>SUM(D72:G72)</s:f>
        <s:v>2031.86928761063</s:v>
      </s:c>
    </s:row>
    <s:row r="73" spans="1:8">
      <s:c r="A73" s="3"/>
      <s:c r="B73" s="44"/>
      <s:c r="C73" s="44" t="s">
        <s:v>95</s:v>
      </s:c>
      <s:c r="D73" s="52">
        <s:f>D72</s:f>
        <s:v>1858.07827618163</s:v>
      </s:c>
      <s:c r="E73" s="52">
        <s:f>E72</s:f>
        <s:v>72.2266696288372</s:v>
      </s:c>
      <s:c r="F73" s="52">
        <s:f>F72</s:f>
        <s:v>0</s:v>
      </s:c>
      <s:c r="G73" s="52">
        <s:f>G72</s:f>
        <s:v>101.564341800158</s:v>
      </s:c>
      <s:c r="H73" s="52">
        <s:f>SUM(D73:G73)</s:f>
        <s:v>2031.86928761063</s:v>
      </s:c>
    </s:row>
    <s:row r="74" spans="1:8">
      <s:c r="A74" s="3"/>
      <s:c r="B74" s="44"/>
      <s:c r="C74" s="44" t="s">
        <s:v>96</s:v>
      </s:c>
      <s:c r="D74" s="52">
        <s:f>D73+D70</s:f>
        <s:v>11148.4696570898</s:v>
      </s:c>
      <s:c r="E74" s="52">
        <s:f>E73+E70</s:f>
        <s:v>433.360017773023</s:v>
      </s:c>
      <s:c r="F74" s="52">
        <s:f>F73+F70</s:f>
        <s:v>0</s:v>
      </s:c>
      <s:c r="G74" s="52">
        <s:f>G73+G70</s:f>
        <s:v>609.386050800948</s:v>
      </s:c>
      <s:c r="H74" s="52">
        <s:f>SUM(D74:G74)</s:f>
        <s:v>12191.2157256638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97</s:v>
      </s:c>
    </s:row>
    <s:row r="2" spans="1:8" ht="45.75" customHeight="1">
      <s:c r="A2" s="31"/>
      <s:c r="B2" s="31" t="s">
        <s:v>98</s:v>
      </s:c>
      <s:c r="C2" s="32" t="s">
        <s:v>166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99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100</s:v>
      </s:c>
      <s:c r="C7" s="36" t="s">
        <s:v>101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102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103</s:v>
      </s:c>
      <s:c r="C13" s="4" t="s">
        <s:v>104</s:v>
      </s:c>
      <s:c r="D13" s="43">
        <s:v>1771.8352941176</s:v>
      </s:c>
      <s:c r="E13" s="43">
        <s:v>116.25882352941</s:v>
      </s:c>
      <s:c r="F13" s="43">
        <s:v>0</s:v>
      </s:c>
      <s:c r="G13" s="43">
        <s:v>0</s:v>
      </s:c>
      <s:c r="H13" s="43">
        <s:v>1888.0941176471</s:v>
      </s:c>
      <s:c r="J13" s="27"/>
    </s:row>
    <s:row r="14" spans="1:9">
      <s:c r="A14" s="3"/>
      <s:c r="B14" s="44"/>
      <s:c r="C14" s="44" t="s">
        <s:v>105</s:v>
      </s:c>
      <s:c r="D14" s="43">
        <s:v>1771.8352941176</s:v>
      </s:c>
      <s:c r="E14" s="43">
        <s:v>116.25882352941</s:v>
      </s:c>
      <s:c r="F14" s="43">
        <s:v>0</s:v>
      </s:c>
      <s:c r="G14" s="43">
        <s:v>0</s:v>
      </s:c>
      <s:c r="H14" s="43">
        <s:v>1888.0941176471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97</s:v>
      </s:c>
    </s:row>
    <s:row r="2" spans="1:8" ht="45.75" customHeight="1">
      <s:c r="A2" s="31"/>
      <s:c r="B2" s="31" t="s">
        <s:v>98</s:v>
      </s:c>
      <s:c r="C2" s="32" t="s">
        <s:v>167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106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100</s:v>
      </s:c>
      <s:c r="C7" s="36" t="s">
        <s:v>72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102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107</s:v>
      </s:c>
      <s:c r="C13" s="4" t="s">
        <s:v>108</s:v>
      </s:c>
      <s:c r="D13" s="43">
        <s:v>0</s:v>
      </s:c>
      <s:c r="E13" s="43">
        <s:v>0</s:v>
      </s:c>
      <s:c r="F13" s="43">
        <s:v>0</s:v>
      </s:c>
      <s:c r="G13" s="43">
        <s:v>2.6272058823529</s:v>
      </s:c>
      <s:c r="H13" s="43">
        <s:v>2.6272058823529</s:v>
      </s:c>
      <s:c r="J13" s="27"/>
    </s:row>
    <s:row r="14" spans="1:9">
      <s:c r="A14" s="3"/>
      <s:c r="B14" s="44"/>
      <s:c r="C14" s="44" t="s">
        <s:v>105</s:v>
      </s:c>
      <s:c r="D14" s="43">
        <s:v>0</s:v>
      </s:c>
      <s:c r="E14" s="43">
        <s:v>0</s:v>
      </s:c>
      <s:c r="F14" s="43">
        <s:v>0</s:v>
      </s:c>
      <s:c r="G14" s="43">
        <s:v>2.6272058823529</s:v>
      </s:c>
      <s:c r="H14" s="43">
        <s:v>2.6272058823529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97</s:v>
      </s:c>
    </s:row>
    <s:row r="2" spans="1:8" ht="45.75" customHeight="1">
      <s:c r="A2" s="31"/>
      <s:c r="B2" s="31" t="s">
        <s:v>98</s:v>
      </s:c>
      <s:c r="C2" s="32" t="s">
        <s:v>168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109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100</s:v>
      </s:c>
      <s:c r="C7" s="36" t="s">
        <s:v>110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102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111</s:v>
      </s:c>
      <s:c r="C13" s="4" t="s">
        <s:v>110</s:v>
      </s:c>
      <s:c r="D13" s="43">
        <s:v>0</s:v>
      </s:c>
      <s:c r="E13" s="43">
        <s:v>0</s:v>
      </s:c>
      <s:c r="F13" s="43">
        <s:v>0</s:v>
      </s:c>
      <s:c r="G13" s="43">
        <s:v>177.44216959234</s:v>
      </s:c>
      <s:c r="H13" s="43">
        <s:v>177.44216959234</s:v>
      </s:c>
      <s:c r="J13" s="27"/>
    </s:row>
    <s:row r="14" spans="1:9">
      <s:c r="A14" s="3"/>
      <s:c r="B14" s="44"/>
      <s:c r="C14" s="44" t="s">
        <s:v>105</s:v>
      </s:c>
      <s:c r="D14" s="43">
        <s:v>0</s:v>
      </s:c>
      <s:c r="E14" s="43">
        <s:v>0</s:v>
      </s:c>
      <s:c r="F14" s="43">
        <s:v>0</s:v>
      </s:c>
      <s:c r="G14" s="43">
        <s:v>177.44216959234</s:v>
      </s:c>
      <s:c r="H14" s="43">
        <s:v>177.44216959234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97</s:v>
      </s:c>
    </s:row>
    <s:row r="2" spans="1:8" ht="45.75" customHeight="1">
      <s:c r="A2" s="31"/>
      <s:c r="B2" s="31" t="s">
        <s:v>98</s:v>
      </s:c>
      <s:c r="C2" s="32" t="s">
        <s:v>169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112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100</s:v>
      </s:c>
      <s:c r="C7" s="36" t="s">
        <s:v>44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102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113</s:v>
      </s:c>
      <s:c r="C13" s="4" t="s">
        <s:v>114</s:v>
      </s:c>
      <s:c r="D13" s="43">
        <s:v>3211.944630872</s:v>
      </s:c>
      <s:c r="E13" s="43">
        <s:v>218.73786210385</s:v>
      </s:c>
      <s:c r="F13" s="43">
        <s:v>0</s:v>
      </s:c>
      <s:c r="G13" s="43">
        <s:v>0</s:v>
      </s:c>
      <s:c r="H13" s="43">
        <s:v>3430.6824929759</s:v>
      </s:c>
      <s:c r="J13" s="27"/>
    </s:row>
    <s:row r="14" spans="1:9">
      <s:c r="A14" s="3"/>
      <s:c r="B14" s="44"/>
      <s:c r="C14" s="44" t="s">
        <s:v>105</s:v>
      </s:c>
      <s:c r="D14" s="43">
        <s:v>3211.944630872</s:v>
      </s:c>
      <s:c r="E14" s="43">
        <s:v>218.73786210385</s:v>
      </s:c>
      <s:c r="F14" s="43">
        <s:v>0</s:v>
      </s:c>
      <s:c r="G14" s="43">
        <s:v>0</s:v>
      </s:c>
      <s:c r="H14" s="43">
        <s:v>3430.6824929759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97</s:v>
      </s:c>
    </s:row>
    <s:row r="2" spans="1:8" ht="45.75" customHeight="1">
      <s:c r="A2" s="31"/>
      <s:c r="B2" s="31" t="s">
        <s:v>98</s:v>
      </s:c>
      <s:c r="C2" s="32" t="s">
        <s:v>170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115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100</s:v>
      </s:c>
      <s:c r="C7" s="36" t="s">
        <s:v>72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102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113</s:v>
      </s:c>
      <s:c r="C13" s="4" t="s">
        <s:v>116</s:v>
      </s:c>
      <s:c r="D13" s="43">
        <s:v>0</s:v>
      </s:c>
      <s:c r="E13" s="43">
        <s:v>0</s:v>
      </s:c>
      <s:c r="F13" s="43">
        <s:v>0</s:v>
      </s:c>
      <s:c r="G13" s="43">
        <s:v>10.431611903611</s:v>
      </s:c>
      <s:c r="H13" s="43">
        <s:v>10.431611903611</s:v>
      </s:c>
      <s:c r="J13" s="27"/>
    </s:row>
    <s:row r="14" spans="1:9">
      <s:c r="A14" s="3"/>
      <s:c r="B14" s="44"/>
      <s:c r="C14" s="44" t="s">
        <s:v>105</s:v>
      </s:c>
      <s:c r="D14" s="43">
        <s:v>0</s:v>
      </s:c>
      <s:c r="E14" s="43">
        <s:v>0</s:v>
      </s:c>
      <s:c r="F14" s="43">
        <s:v>0</s:v>
      </s:c>
      <s:c r="G14" s="43">
        <s:v>10.431611903611</s:v>
      </s:c>
      <s:c r="H14" s="43">
        <s:v>10.431611903611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8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97</s:v>
      </s:c>
    </s:row>
    <s:row r="2" spans="1:8" ht="45.75" customHeight="1">
      <s:c r="A2" s="31"/>
      <s:c r="B2" s="31" t="s">
        <s:v>98</s:v>
      </s:c>
      <s:c r="C2" s="32" t="s">
        <s:v>171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100</s:v>
      </s:c>
      <s:c r="C7" s="36" t="s">
        <s:v>83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102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111</s:v>
      </s:c>
      <s:c r="C13" s="4" t="s">
        <s:v>83</s:v>
      </s:c>
      <s:c r="D13" s="43">
        <s:v>0</s:v>
      </s:c>
      <s:c r="E13" s="43">
        <s:v>0</s:v>
      </s:c>
      <s:c r="F13" s="43">
        <s:v>0</s:v>
      </s:c>
      <s:c r="G13" s="43">
        <s:v>197.74632392149</s:v>
      </s:c>
      <s:c r="H13" s="43">
        <s:v>197.74632392149</s:v>
      </s:c>
      <s:c r="J13" s="27"/>
    </s:row>
    <s:row r="14" spans="1:9">
      <s:c r="A14" s="3"/>
      <s:c r="B14" s="44"/>
      <s:c r="C14" s="44" t="s">
        <s:v>105</s:v>
      </s:c>
      <s:c r="D14" s="43">
        <s:v>0</s:v>
      </s:c>
      <s:c r="E14" s="43">
        <s:v>0</s:v>
      </s:c>
      <s:c r="F14" s="43">
        <s:v>0</s:v>
      </s:c>
      <s:c r="G14" s="43">
        <s:v>197.74632392149</s:v>
      </s:c>
      <s:c r="H14" s="43">
        <s:v>197.74632392149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9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97</s:v>
      </s:c>
    </s:row>
    <s:row r="2" spans="1:8" ht="45.75" customHeight="1">
      <s:c r="A2" s="31"/>
      <s:c r="B2" s="31" t="s">
        <s:v>98</s:v>
      </s:c>
      <s:c r="C2" s="32" t="s">
        <s:v>172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100</s:v>
      </s:c>
      <s:c r="C7" s="36" t="s">
        <s:v>56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102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119</s:v>
      </s:c>
      <s:c r="C13" s="4" t="s">
        <s:v>56</s:v>
      </s:c>
      <s:c r="D13" s="43">
        <s:v>3634.231487654</s:v>
      </s:c>
      <s:c r="E13" s="43">
        <s:v>0</s:v>
      </s:c>
      <s:c r="F13" s="43">
        <s:v>0</s:v>
      </s:c>
      <s:c r="G13" s="43">
        <s:v>0</s:v>
      </s:c>
      <s:c r="H13" s="43">
        <s:v>3634.231487654</s:v>
      </s:c>
      <s:c r="J13" s="27"/>
    </s:row>
    <s:row r="14" spans="1:9">
      <s:c r="A14" s="3"/>
      <s:c r="B14" s="44"/>
      <s:c r="C14" s="44" t="s">
        <s:v>105</s:v>
      </s:c>
      <s:c r="D14" s="43">
        <s:v>3634.231487654</s:v>
      </s:c>
      <s:c r="E14" s="43">
        <s:v>0</s:v>
      </s:c>
      <s:c r="F14" s="43">
        <s:v>0</s:v>
      </s:c>
      <s:c r="G14" s="43">
        <s:v>0</s:v>
      </s:c>
      <s:c r="H14" s="43">
        <s:v>3634.231487654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11</vt:i4>
      </vt:variant>
    </vt:vector>
  </ep:HeadingPairs>
  <ep:TitlesOfParts>
    <vt:vector size="11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ОСР 27-07-01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Оля</cp:lastModifiedBy>
  <dcterms:created xsi:type="dcterms:W3CDTF">2021-08-10T06:39:00Z</dcterms:created>
  <dcterms:modified xsi:type="dcterms:W3CDTF">2025-10-12T14:32:14Z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03429175274242518582CF2E9F4D0D43_12</vt:lpwstr>
  </customProperties:property>
  <customProperties:property fmtid="{D5CDD505-2E9C-101B-9397-08002B2CF9AE}" pid="3" name="KSOProductBuildVer">
    <vt:lpwstr>1049-12.2.0.20795</vt:lpwstr>
  </customProperties:property>
</customProperties:Properties>
</file>